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001Translations\02 Daily Requests\2021\03 March\21355 SY Calendars\es-MX\"/>
    </mc:Choice>
  </mc:AlternateContent>
  <bookViews>
    <workbookView xWindow="0" yWindow="0" windowWidth="25200" windowHeight="11850"/>
  </bookViews>
  <sheets>
    <sheet name="Opción 1" sheetId="1" r:id="rId1"/>
  </sheets>
  <calcPr calcId="162913"/>
</workbook>
</file>

<file path=xl/calcChain.xml><?xml version="1.0" encoding="utf-8"?>
<calcChain xmlns="http://schemas.openxmlformats.org/spreadsheetml/2006/main">
  <c r="AM31" i="1" l="1"/>
  <c r="AM40" i="1" s="1"/>
  <c r="AM30" i="1"/>
  <c r="AM39" i="1" s="1"/>
  <c r="AM41" i="1" s="1"/>
  <c r="AM32" i="1" l="1"/>
  <c r="AM36" i="1" s="1"/>
</calcChain>
</file>

<file path=xl/sharedStrings.xml><?xml version="1.0" encoding="utf-8"?>
<sst xmlns="http://schemas.openxmlformats.org/spreadsheetml/2006/main" count="142" uniqueCount="61">
  <si>
    <t>Calendario para el año escolar 2022- 23</t>
  </si>
  <si>
    <t>JULIO DE 2022</t>
  </si>
  <si>
    <t>AGOSTO DE 2022</t>
  </si>
  <si>
    <t>SEPTIEMBRE DE 2022</t>
  </si>
  <si>
    <t>OCTUBRE DE 2022</t>
  </si>
  <si>
    <t>NOVIEMBRE DE 2022</t>
  </si>
  <si>
    <t>DICIEMBRE DE 2022</t>
  </si>
  <si>
    <t>D</t>
  </si>
  <si>
    <t>L</t>
  </si>
  <si>
    <t>M</t>
  </si>
  <si>
    <t>J</t>
  </si>
  <si>
    <t>V</t>
  </si>
  <si>
    <t>S</t>
  </si>
  <si>
    <t>Días adicionales para los maestros</t>
  </si>
  <si>
    <t>ENERO DE 2023</t>
  </si>
  <si>
    <t>FEBRERO DE 2023</t>
  </si>
  <si>
    <t>MARZO DE 2023</t>
  </si>
  <si>
    <t>ABRIL DE 2023</t>
  </si>
  <si>
    <t>MAYO DE 2023</t>
  </si>
  <si>
    <t>JUNIO DE 2023</t>
  </si>
  <si>
    <t>DÍAS SIN CONTACTO CON LOS ESTUDIANTES</t>
  </si>
  <si>
    <t>DÍAS DE INSCRIPCIONES SIN CITA PREVIA PARA SECUNDARIA Y PREPARATORIA</t>
  </si>
  <si>
    <t>FECHAS DE LOS SEMESTRES</t>
  </si>
  <si>
    <t>11 y 12 de agosto</t>
  </si>
  <si>
    <t>COMIENZA el 22 de agosto</t>
  </si>
  <si>
    <t>Días de planificación, evaluación y profesionales (no hay clases para los estudiantes; un total de 10.5 días) + 1 día flotante para la planificación del aprendizaje acelerado (el director lo determina)</t>
  </si>
  <si>
    <t>TERMINA el 16 de diciembre</t>
  </si>
  <si>
    <t>VACACIONES - NO HAY CLASES</t>
  </si>
  <si>
    <t>COMIENZA el 4 de enero</t>
  </si>
  <si>
    <t>15-19 de agosto, 30 de septiembre, 17 de octubre, 3 de enero, 21 de febrero, 3 de abril, 2 de junio (medio día).</t>
  </si>
  <si>
    <t>TERMINA el 2 de junio</t>
  </si>
  <si>
    <t>6 medios días de aprendizaje profesional ofrecido de forma centralizada</t>
  </si>
  <si>
    <t>DÍAS FESTIVOS - NO HAY CLASES</t>
  </si>
  <si>
    <t>22 de agosto, 30 de septiembre, 17 de octubre, 3 de enero, 21 de febrero, 3 de abril</t>
  </si>
  <si>
    <t>Día del Trabajador - 5 de septiembre</t>
  </si>
  <si>
    <t>DÍAS DE ASISTENCIA PARA LOS ESTUDIANTES</t>
  </si>
  <si>
    <t xml:space="preserve">Nota: El aprendizaje profesional que se ofrece de forma centralizada se organizará en gran medida por cohorte, con algunas ofertas obligatorias en todo el distrito. Durante el resto del día, el SLT determinará qué partes liderará el director o los maestros.  </t>
  </si>
  <si>
    <t>Día de Acción de Gracias - 24 de noviembre</t>
  </si>
  <si>
    <t>Día de Navidad - 25 de diciembre</t>
  </si>
  <si>
    <t>Día de Año Nuevo - 1.º de enero</t>
  </si>
  <si>
    <t>Día del Dr. Martin Luther King Jr. - 16 de enero</t>
  </si>
  <si>
    <t xml:space="preserve">Este año escolar tendrá un día flotante para la planificación del aprendizaje acelerado que determinará el director de la escuela. Este día sin contacto con los estudiantes reduce el total de días de asistencia para los estudiantes en uno. </t>
  </si>
  <si>
    <t>Día de los Presidentes - 20 de febrero</t>
  </si>
  <si>
    <t>DÍA DE SALIDA TEMPRANA</t>
  </si>
  <si>
    <t>Día de César Chávez - 31 de marzo</t>
  </si>
  <si>
    <t>El 2 de junio los estudiantes saldrán de clases antes</t>
  </si>
  <si>
    <t>Día de los Soldados Caídos - 29 de mayo</t>
  </si>
  <si>
    <t>días en total</t>
  </si>
  <si>
    <t>DÍA DE REUNIONES DE FAMILIAS Y MAESTROS</t>
  </si>
  <si>
    <t>DÍAS DE ASISTENCIA PARA LOS MAESTROS</t>
  </si>
  <si>
    <r>
      <rPr>
        <sz val="6"/>
        <color rgb="FF000000"/>
        <rFont val="Tahoma"/>
      </rPr>
      <t>14 de octubre (todo el día, no hay clases para los estudiantes).</t>
    </r>
    <r>
      <rPr>
        <sz val="6"/>
        <color rgb="FF000000"/>
        <rFont val="Tahoma"/>
      </rPr>
      <t xml:space="preserve"> </t>
    </r>
    <r>
      <rPr>
        <sz val="6"/>
        <color rgb="FF000000"/>
        <rFont val="Tahoma"/>
      </rPr>
      <t>Las escuelas pueden modificar el horario diario para las reuniones de familias y maestros a fin de satisfacer las necesidades de la comunidad escolar.</t>
    </r>
    <r>
      <rPr>
        <sz val="6"/>
        <color rgb="FF000000"/>
        <rFont val="Tahoma"/>
      </rPr>
      <t xml:space="preserve"> </t>
    </r>
    <r>
      <rPr>
        <sz val="6"/>
        <color rgb="FF000000"/>
        <rFont val="Tahoma"/>
      </rPr>
      <t>El SLT determinará si se necesita un segundo día de reuniones de familias y maestros en la primavera (pero no puede reducir el tiempo total de contacto con los estudiantes).</t>
    </r>
  </si>
  <si>
    <t>FECHAS DE LAS SEMANAS DE LIDERAZGO</t>
  </si>
  <si>
    <t>FIN DE PERÍODO, SEGUIDO DE LA ENTREGA DE LAS BOLETAS DE CALIFICACIONES</t>
  </si>
  <si>
    <t>Próxima información</t>
  </si>
  <si>
    <r>
      <rPr>
        <b/>
        <sz val="6"/>
        <color rgb="FFFFFFFF"/>
        <rFont val="Tahoma, Arial"/>
      </rPr>
      <t>Semana de liderazgo de julio:</t>
    </r>
    <r>
      <rPr>
        <b/>
        <sz val="6"/>
        <color rgb="FFFFFFFF"/>
        <rFont val="Tahoma, Arial"/>
      </rPr>
      <t xml:space="preserve"> </t>
    </r>
    <r>
      <rPr>
        <sz val="6"/>
        <color rgb="FFFFFFFF"/>
        <rFont val="Tahoma, Arial"/>
      </rPr>
      <t>del 18 al 22 de julio*</t>
    </r>
    <r>
      <rPr>
        <sz val="6"/>
        <color rgb="FFFFFFFF"/>
        <rFont val="Tahoma, Arial"/>
      </rPr>
      <t xml:space="preserve"> </t>
    </r>
  </si>
  <si>
    <t>Trimestre para las escuelas primarias, escuelas de prescolar a 8.° y secundarias: 4 de noviembre, 24 de febrero, 2 de junio
Nueve semanas para las escuelas de 6.º a 12.º grado: 21 de octubre, 13 de enero, 17 de marzo, 2 de junio
Seis semanas para las escuelas de 6.º a 12.º grado 29 de septiembre, 11 de noviembre, 13 de enero, 24 de febrero, 14 de abril, 2 de junio</t>
  </si>
  <si>
    <r>
      <rPr>
        <b/>
        <sz val="6"/>
        <color rgb="FFFFFFFF"/>
        <rFont val="Tahoma, Arial"/>
      </rPr>
      <t>Semana de liderazgo del otoño:</t>
    </r>
    <r>
      <rPr>
        <b/>
        <sz val="6"/>
        <color rgb="FFFFFFFF"/>
        <rFont val="Tahoma, Arial"/>
      </rPr>
      <t xml:space="preserve"> </t>
    </r>
    <r>
      <rPr>
        <sz val="6"/>
        <color rgb="FFFFFFFF"/>
        <rFont val="Tahoma, Arial"/>
      </rPr>
      <t>semana de 24 de octubre al 7 de noviembre</t>
    </r>
  </si>
  <si>
    <r>
      <rPr>
        <b/>
        <sz val="6"/>
        <color rgb="FFFFFFFF"/>
        <rFont val="Tahoma, Arial"/>
      </rPr>
      <t>Semana de liderazgo de la primavera:</t>
    </r>
    <r>
      <rPr>
        <b/>
        <sz val="6"/>
        <color rgb="FFFFFFFF"/>
        <rFont val="Tahoma, Arial"/>
      </rPr>
      <t xml:space="preserve"> </t>
    </r>
    <r>
      <rPr>
        <sz val="6"/>
        <color rgb="FFFFFFFF"/>
        <rFont val="Tahoma, Arial"/>
      </rPr>
      <t>Semana del 6 de marzo</t>
    </r>
  </si>
  <si>
    <t>* Para los líderes de equipo sénior (STL, por su sigla en inglés) - 5 días durante las semanas de liderazgo de junio y julio</t>
  </si>
  <si>
    <t>El calendario para el año escolar 2022-23 es aprobado por el Consejo de Educación y está sujeto a la disposición de que si, por alguna razón, el Distrito escolar debe cerrar las escuelas por más tiempo del establecido por los estatutos, el calendario 2022-23 aprobado podrá ser modificado por el Consejo de Educación para cubrir los días escolares adicionales necesarios, ya sea los sábados, durante las vacaciones o al final del calendario actual, y así cumplir con los requisitos legales que exigen dichos estatutos.</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</si>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</sst>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57">
    <font>
      <sz val="10"/>
      <color rgb="FF000000"/>
      <name val="Arial"/>
    </font>
    <font>
      <b/>
      <sz val="14"/>
      <color theme="1"/>
      <name val="Roboto Slab"/>
    </font>
    <font>
      <sz val="14"/>
      <color rgb="FFFFFFFF"/>
      <name val="Arial"/>
    </font>
    <font>
      <sz val="14"/>
      <color theme="0"/>
      <name val="Arial"/>
    </font>
    <font>
      <sz val="11"/>
      <color rgb="FF0067A5"/>
      <name val="Roboto Slab"/>
    </font>
    <font>
      <b/>
      <i/>
      <sz val="8"/>
      <color theme="1"/>
      <name val="Arial"/>
    </font>
    <font>
      <sz val="10"/>
      <color rgb="FFFFFFFF"/>
      <name val="Arial"/>
    </font>
    <font>
      <sz val="10"/>
      <color theme="1"/>
      <name val="Roboto Slab"/>
    </font>
    <font>
      <b/>
      <sz val="8"/>
      <color rgb="FFFFFFFF"/>
      <name val="Roboto Slab"/>
    </font>
    <font>
      <sz val="10"/>
      <name val="Arial"/>
    </font>
    <font>
      <sz val="8"/>
      <color rgb="FFFFFFFF"/>
      <name val="Roboto Slab"/>
    </font>
    <font>
      <sz val="10"/>
      <color rgb="FFFFFFFF"/>
      <name val="Roboto Slab"/>
    </font>
    <font>
      <sz val="10"/>
      <color rgb="FFFFFFFF"/>
      <name val="Roboto Slab"/>
    </font>
    <font>
      <sz val="10"/>
      <color theme="0"/>
      <name val="Roboto Slab"/>
    </font>
    <font>
      <sz val="10"/>
      <color theme="1"/>
      <name val="Arial"/>
    </font>
    <font>
      <sz val="8"/>
      <color rgb="FF262626"/>
      <name val="Rockwell"/>
    </font>
    <font>
      <sz val="8"/>
      <color rgb="FFFFFFFF"/>
      <name val="Arial"/>
    </font>
    <font>
      <sz val="10"/>
      <color theme="0"/>
      <name val="Arial"/>
    </font>
    <font>
      <sz val="8"/>
      <color rgb="FF3F3F3F"/>
      <name val="Tahoma"/>
    </font>
    <font>
      <sz val="6"/>
      <color rgb="FFFFFFFF"/>
      <name val="Arial"/>
    </font>
    <font>
      <sz val="10"/>
      <color rgb="FFFFFFFF"/>
      <name val="Calibri"/>
    </font>
    <font>
      <sz val="8"/>
      <color rgb="FF000000"/>
      <name val="Tahoma"/>
    </font>
    <font>
      <sz val="8"/>
      <color theme="0"/>
      <name val="Arial"/>
    </font>
    <font>
      <b/>
      <sz val="6"/>
      <color rgb="FFFFFFFF"/>
      <name val="Arial"/>
    </font>
    <font>
      <sz val="7"/>
      <color rgb="FFFFFFFF"/>
      <name val="Arial"/>
    </font>
    <font>
      <b/>
      <sz val="6"/>
      <color rgb="FFFFFFFF"/>
      <name val="Tahoma"/>
    </font>
    <font>
      <sz val="6"/>
      <color rgb="FFFFFFFF"/>
      <name val="Tahoma"/>
    </font>
    <font>
      <sz val="10"/>
      <color rgb="FFB7B7B7"/>
      <name val="Arial"/>
    </font>
    <font>
      <sz val="8"/>
      <color rgb="FFB7B7B7"/>
      <name val="Arial"/>
    </font>
    <font>
      <sz val="6"/>
      <color rgb="FFB7B7B7"/>
      <name val="Tahoma"/>
    </font>
    <font>
      <sz val="10"/>
      <color rgb="FFB7B7B7"/>
      <name val="Calibri"/>
    </font>
    <font>
      <sz val="10"/>
      <color theme="1"/>
      <name val="Arial"/>
    </font>
    <font>
      <b/>
      <sz val="7"/>
      <color rgb="FF000000"/>
      <name val="Roboto Slab"/>
    </font>
    <font>
      <b/>
      <sz val="6"/>
      <color rgb="FFB7B7B7"/>
      <name val="Tahoma"/>
    </font>
    <font>
      <sz val="6"/>
      <color rgb="FF000000"/>
      <name val="Tahoma"/>
    </font>
    <font>
      <b/>
      <u/>
      <sz val="8"/>
      <color rgb="FFB7B7B7"/>
      <name val="Arial"/>
    </font>
    <font>
      <sz val="10"/>
      <color theme="1"/>
      <name val="Calibri"/>
    </font>
    <font>
      <sz val="6"/>
      <color rgb="FF000000"/>
      <name val="Arial"/>
    </font>
    <font>
      <sz val="6"/>
      <color rgb="FFB7B7B7"/>
      <name val="Arial"/>
    </font>
    <font>
      <b/>
      <sz val="8"/>
      <color rgb="FFFFFFFF"/>
      <name val="Tahoma"/>
    </font>
    <font>
      <b/>
      <sz val="7"/>
      <color theme="1"/>
      <name val="Roboto Slab"/>
    </font>
    <font>
      <i/>
      <sz val="8"/>
      <color rgb="FFB7B7B7"/>
      <name val="Arial"/>
    </font>
    <font>
      <b/>
      <u/>
      <sz val="8"/>
      <color rgb="FFB7B7B7"/>
      <name val="Arial"/>
    </font>
    <font>
      <i/>
      <sz val="6"/>
      <color rgb="FFB7B7B7"/>
      <name val="Tahoma"/>
    </font>
    <font>
      <i/>
      <sz val="8"/>
      <color rgb="FFFFFFFF"/>
      <name val="Arial"/>
    </font>
    <font>
      <b/>
      <i/>
      <sz val="6"/>
      <color rgb="FFB7B7B7"/>
      <name val="Tahoma"/>
    </font>
    <font>
      <sz val="8"/>
      <color rgb="FF000000"/>
      <name val="Arial"/>
    </font>
    <font>
      <sz val="10"/>
      <color rgb="FF000000"/>
      <name val="Calibri"/>
    </font>
    <font>
      <sz val="6"/>
      <color theme="1"/>
      <name val="Tahoma"/>
    </font>
    <font>
      <b/>
      <u/>
      <sz val="6"/>
      <color rgb="FFB7B7B7"/>
      <name val="Tahoma"/>
    </font>
    <font>
      <sz val="5"/>
      <color rgb="FFB7B7B7"/>
      <name val="Tahoma"/>
    </font>
    <font>
      <sz val="5"/>
      <color rgb="FF000000"/>
      <name val="Tahoma"/>
    </font>
    <font>
      <sz val="8"/>
      <color theme="1"/>
      <name val="Arial"/>
    </font>
    <font>
      <b/>
      <sz val="6"/>
      <color rgb="FFFFFFFF"/>
      <name val="Tahoma, Arial"/>
    </font>
    <font>
      <sz val="6"/>
      <color rgb="FFFFFFFF"/>
      <name val="Tahoma, Arial"/>
    </font>
    <font>
      <sz val="5"/>
      <color theme="1"/>
      <name val="Tahoma"/>
      <family val="2"/>
    </font>
    <font>
      <sz val="6"/>
      <color rgb="FF000000"/>
      <name val="Tahoma"/>
      <family val="2"/>
    </font>
  </fonts>
  <fills count="15">
    <fill>
      <patternFill patternType="none"/>
    </fill>
    <fill>
      <patternFill patternType="gray125"/>
    </fill>
    <fill>
      <patternFill patternType="solid">
        <fgColor rgb="FF0067A5"/>
        <bgColor rgb="FF0067A5"/>
      </patternFill>
    </fill>
    <fill>
      <patternFill patternType="solid">
        <fgColor rgb="FFD8D8D8"/>
        <bgColor rgb="FFD8D8D8"/>
      </patternFill>
    </fill>
    <fill>
      <patternFill patternType="solid">
        <fgColor rgb="FFF89C22"/>
        <bgColor rgb="FFF89C22"/>
      </patternFill>
    </fill>
    <fill>
      <patternFill patternType="solid">
        <fgColor rgb="FFFF9900"/>
        <bgColor rgb="FFFF9900"/>
      </patternFill>
    </fill>
    <fill>
      <patternFill patternType="solid">
        <fgColor rgb="FFB21F64"/>
        <bgColor rgb="FFB21F64"/>
      </patternFill>
    </fill>
    <fill>
      <patternFill patternType="solid">
        <fgColor rgb="FF0EA2DC"/>
        <bgColor rgb="FF0EA2DC"/>
      </patternFill>
    </fill>
    <fill>
      <patternFill patternType="solid">
        <fgColor rgb="FF058F47"/>
        <bgColor rgb="FF058F47"/>
      </patternFill>
    </fill>
    <fill>
      <patternFill patternType="solid">
        <fgColor rgb="FF82BC41"/>
        <bgColor rgb="FF82BC41"/>
      </patternFill>
    </fill>
    <fill>
      <patternFill patternType="solid">
        <fgColor rgb="FF782F91"/>
        <bgColor rgb="FF782F91"/>
      </patternFill>
    </fill>
    <fill>
      <patternFill patternType="solid">
        <fgColor rgb="FFFFFFFF"/>
        <bgColor rgb="FFFFFFFF"/>
      </patternFill>
    </fill>
    <fill>
      <patternFill patternType="solid">
        <fgColor rgb="FF005073"/>
        <bgColor rgb="FF005073"/>
      </patternFill>
    </fill>
    <fill>
      <patternFill patternType="solid">
        <fgColor rgb="FFBFBFBF"/>
        <bgColor rgb="FFBFBFBF"/>
      </patternFill>
    </fill>
    <fill>
      <patternFill patternType="solid">
        <fgColor rgb="FFF2F2F2"/>
        <bgColor rgb="FFF2F2F2"/>
      </patternFill>
    </fill>
  </fills>
  <borders count="22">
    <border>
      <left/>
      <right/>
      <top/>
      <bottom/>
      <diagonal/>
    </border>
    <border>
      <left style="thin">
        <color rgb="FF7F7F7F"/>
      </left>
      <right/>
      <top style="thin">
        <color rgb="FF7F7F7F"/>
      </top>
      <bottom/>
      <diagonal/>
    </border>
    <border>
      <left/>
      <right/>
      <top style="thin">
        <color rgb="FF7F7F7F"/>
      </top>
      <bottom/>
      <diagonal/>
    </border>
    <border>
      <left/>
      <right style="thin">
        <color rgb="FF7F7F7F"/>
      </right>
      <top style="thin">
        <color rgb="FF7F7F7F"/>
      </top>
      <bottom/>
      <diagonal/>
    </border>
    <border>
      <left style="thin">
        <color rgb="FF7F7F7F"/>
      </left>
      <right/>
      <top/>
      <bottom/>
      <diagonal/>
    </border>
    <border>
      <left/>
      <right/>
      <top/>
      <bottom/>
      <diagonal/>
    </border>
    <border>
      <left/>
      <right style="thin">
        <color rgb="FF7F7F7F"/>
      </right>
      <top/>
      <bottom/>
      <diagonal/>
    </border>
    <border>
      <left style="thin">
        <color rgb="FF7F7F7F"/>
      </left>
      <right/>
      <top/>
      <bottom/>
      <diagonal/>
    </border>
    <border>
      <left/>
      <right style="thin">
        <color rgb="FF7F7F7F"/>
      </right>
      <top/>
      <bottom/>
      <diagonal/>
    </border>
    <border>
      <left/>
      <right/>
      <top/>
      <bottom/>
      <diagonal/>
    </border>
    <border>
      <left/>
      <right/>
      <top/>
      <bottom/>
      <diagonal/>
    </border>
    <border>
      <left style="thin">
        <color rgb="FF7F7F7F"/>
      </left>
      <right/>
      <top/>
      <bottom style="thin">
        <color rgb="FF7F7F7F"/>
      </bottom>
      <diagonal/>
    </border>
    <border>
      <left/>
      <right/>
      <top/>
      <bottom style="thin">
        <color rgb="FF7F7F7F"/>
      </bottom>
      <diagonal/>
    </border>
    <border>
      <left/>
      <right style="thin">
        <color rgb="FF7F7F7F"/>
      </right>
      <top/>
      <bottom style="thin">
        <color rgb="FF7F7F7F"/>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s>
  <cellStyleXfs count="1">
    <xf numFmtId="0" fontId="0" fillId="0" borderId="0"/>
  </cellStyleXfs>
  <cellXfs count="159">
    <xf numFmtId="0" fontId="0" fillId="0" borderId="0" xfId="0" applyFont="1" applyAlignment="1"/>
    <xf numFmtId="0" fontId="2" fillId="0" borderId="0" xfId="0" applyFont="1"/>
    <xf numFmtId="0" fontId="3" fillId="0" borderId="0" xfId="0" applyFont="1"/>
    <xf numFmtId="0" fontId="6" fillId="0" borderId="0" xfId="0" applyFont="1"/>
    <xf numFmtId="0" fontId="7" fillId="0" borderId="0" xfId="0" applyFont="1"/>
    <xf numFmtId="0" fontId="10" fillId="0" borderId="0" xfId="0" applyFont="1"/>
    <xf numFmtId="0" fontId="11" fillId="0" borderId="0" xfId="0" applyFont="1"/>
    <xf numFmtId="0" fontId="12" fillId="0" borderId="0" xfId="0" applyFont="1"/>
    <xf numFmtId="0" fontId="13" fillId="0" borderId="0" xfId="0" applyFont="1"/>
    <xf numFmtId="0" fontId="14" fillId="0" borderId="0" xfId="0" applyFont="1"/>
    <xf numFmtId="0" fontId="15" fillId="3" borderId="4" xfId="0" applyFont="1" applyFill="1" applyBorder="1" applyAlignment="1">
      <alignment horizontal="center"/>
    </xf>
    <xf numFmtId="0" fontId="15" fillId="3" borderId="5" xfId="0" applyFont="1" applyFill="1" applyBorder="1" applyAlignment="1">
      <alignment horizontal="center"/>
    </xf>
    <xf numFmtId="0" fontId="15" fillId="3" borderId="6" xfId="0" applyFont="1" applyFill="1" applyBorder="1" applyAlignment="1">
      <alignment horizontal="center"/>
    </xf>
    <xf numFmtId="0" fontId="16" fillId="0" borderId="0" xfId="0" applyFont="1" applyAlignment="1">
      <alignment horizontal="center"/>
    </xf>
    <xf numFmtId="0" fontId="17" fillId="0" borderId="0" xfId="0" applyFont="1"/>
    <xf numFmtId="0" fontId="18" fillId="0" borderId="7" xfId="0" applyFont="1" applyBorder="1" applyAlignment="1">
      <alignment horizontal="center" vertical="center"/>
    </xf>
    <xf numFmtId="0" fontId="18" fillId="0" borderId="0" xfId="0" applyFont="1" applyAlignment="1">
      <alignment horizontal="center" vertical="center"/>
    </xf>
    <xf numFmtId="0" fontId="18" fillId="4" borderId="5" xfId="0" applyFont="1" applyFill="1" applyBorder="1" applyAlignment="1">
      <alignment horizontal="center" vertical="center"/>
    </xf>
    <xf numFmtId="0" fontId="18" fillId="0" borderId="8" xfId="0" applyFont="1" applyBorder="1" applyAlignment="1">
      <alignment horizontal="center" vertical="center"/>
    </xf>
    <xf numFmtId="0" fontId="19" fillId="0" borderId="0" xfId="0" applyFont="1" applyAlignment="1">
      <alignment horizontal="center"/>
    </xf>
    <xf numFmtId="0" fontId="18" fillId="0" borderId="7" xfId="0" applyFont="1" applyBorder="1" applyAlignment="1">
      <alignment horizontal="center" vertical="center"/>
    </xf>
    <xf numFmtId="0" fontId="18" fillId="5" borderId="0" xfId="0" applyFont="1" applyFill="1" applyAlignment="1">
      <alignment horizontal="center" vertical="center"/>
    </xf>
    <xf numFmtId="0" fontId="18" fillId="0" borderId="0" xfId="0" applyFont="1" applyAlignment="1">
      <alignment horizontal="center" vertical="center"/>
    </xf>
    <xf numFmtId="0" fontId="19" fillId="0" borderId="0" xfId="0" applyFont="1" applyAlignment="1">
      <alignment horizontal="center"/>
    </xf>
    <xf numFmtId="0" fontId="20" fillId="0" borderId="0" xfId="0" applyFont="1"/>
    <xf numFmtId="0" fontId="18" fillId="6" borderId="0" xfId="0" applyFont="1" applyFill="1" applyAlignment="1">
      <alignment horizontal="center" vertical="center"/>
    </xf>
    <xf numFmtId="0" fontId="18" fillId="7" borderId="0" xfId="0" applyFont="1" applyFill="1" applyAlignment="1">
      <alignment horizontal="center" vertical="center"/>
    </xf>
    <xf numFmtId="0" fontId="18" fillId="8" borderId="9" xfId="0" applyFont="1" applyFill="1" applyBorder="1" applyAlignment="1">
      <alignment horizontal="center" vertical="center"/>
    </xf>
    <xf numFmtId="0" fontId="21" fillId="9" borderId="0" xfId="0" applyFont="1" applyFill="1" applyAlignment="1">
      <alignment horizontal="center" vertical="center"/>
    </xf>
    <xf numFmtId="0" fontId="18" fillId="8" borderId="10" xfId="0" applyFont="1" applyFill="1" applyBorder="1" applyAlignment="1">
      <alignment horizontal="center" vertical="center"/>
    </xf>
    <xf numFmtId="0" fontId="18" fillId="8" borderId="5" xfId="0" applyFont="1" applyFill="1" applyBorder="1" applyAlignment="1">
      <alignment horizontal="center" vertical="center"/>
    </xf>
    <xf numFmtId="0" fontId="18" fillId="10" borderId="5" xfId="0" applyFont="1" applyFill="1" applyBorder="1" applyAlignment="1">
      <alignment horizontal="center" vertical="center"/>
    </xf>
    <xf numFmtId="0" fontId="18" fillId="0" borderId="10" xfId="0" applyFont="1" applyBorder="1" applyAlignment="1">
      <alignment horizontal="center" vertical="center"/>
    </xf>
    <xf numFmtId="0" fontId="18" fillId="7" borderId="5" xfId="0" applyFont="1" applyFill="1" applyBorder="1" applyAlignment="1">
      <alignment horizontal="center" vertical="center"/>
    </xf>
    <xf numFmtId="0" fontId="18" fillId="5" borderId="5" xfId="0" applyFont="1" applyFill="1" applyBorder="1" applyAlignment="1">
      <alignment horizontal="center" vertical="center"/>
    </xf>
    <xf numFmtId="0" fontId="18" fillId="0" borderId="8" xfId="0" applyFont="1" applyBorder="1" applyAlignment="1">
      <alignment horizontal="center" vertical="center"/>
    </xf>
    <xf numFmtId="0" fontId="18" fillId="9" borderId="0" xfId="0" applyFont="1" applyFill="1" applyAlignment="1">
      <alignment horizontal="center" vertical="center"/>
    </xf>
    <xf numFmtId="0" fontId="18" fillId="7" borderId="7" xfId="0" applyFont="1" applyFill="1" applyBorder="1" applyAlignment="1">
      <alignment horizontal="center" vertical="center"/>
    </xf>
    <xf numFmtId="0" fontId="18" fillId="0" borderId="11" xfId="0" applyFont="1" applyBorder="1" applyAlignment="1">
      <alignment horizontal="center" vertical="center"/>
    </xf>
    <xf numFmtId="0" fontId="18" fillId="0" borderId="12" xfId="0" applyFont="1" applyBorder="1" applyAlignment="1">
      <alignment horizontal="center" vertical="center"/>
    </xf>
    <xf numFmtId="0" fontId="18" fillId="0" borderId="13" xfId="0" applyFont="1" applyBorder="1" applyAlignment="1">
      <alignment horizontal="center" vertical="center"/>
    </xf>
    <xf numFmtId="0" fontId="18" fillId="0" borderId="11" xfId="0" applyFont="1" applyBorder="1" applyAlignment="1">
      <alignment horizontal="center" vertical="center"/>
    </xf>
    <xf numFmtId="0" fontId="18" fillId="11" borderId="12" xfId="0" applyFont="1" applyFill="1" applyBorder="1" applyAlignment="1">
      <alignment horizontal="center" vertical="center"/>
    </xf>
    <xf numFmtId="0" fontId="18" fillId="0" borderId="12" xfId="0" applyFont="1" applyBorder="1" applyAlignment="1">
      <alignment horizontal="center" vertical="center"/>
    </xf>
    <xf numFmtId="0" fontId="22" fillId="0" borderId="0" xfId="0" applyFont="1"/>
    <xf numFmtId="0" fontId="19" fillId="0" borderId="0" xfId="0" applyFont="1"/>
    <xf numFmtId="1" fontId="22" fillId="0" borderId="0" xfId="0" applyNumberFormat="1" applyFont="1"/>
    <xf numFmtId="0" fontId="16" fillId="0" borderId="0" xfId="0" applyFont="1"/>
    <xf numFmtId="0" fontId="23" fillId="0" borderId="0" xfId="0" applyFont="1" applyAlignment="1">
      <alignment horizontal="center"/>
    </xf>
    <xf numFmtId="0" fontId="24" fillId="0" borderId="0" xfId="0" applyFont="1"/>
    <xf numFmtId="0" fontId="18" fillId="0" borderId="5" xfId="0" applyFont="1" applyBorder="1" applyAlignment="1">
      <alignment horizontal="center" vertical="center"/>
    </xf>
    <xf numFmtId="0" fontId="17" fillId="0" borderId="0" xfId="0" applyFont="1" applyAlignment="1">
      <alignment vertical="center"/>
    </xf>
    <xf numFmtId="0" fontId="22" fillId="0" borderId="0" xfId="0" applyFont="1" applyAlignment="1">
      <alignment vertical="center"/>
    </xf>
    <xf numFmtId="0" fontId="16" fillId="0" borderId="0" xfId="0" applyFont="1" applyAlignment="1">
      <alignment vertical="center"/>
    </xf>
    <xf numFmtId="0" fontId="6" fillId="0" borderId="0" xfId="0" applyFont="1" applyAlignment="1">
      <alignment vertical="center"/>
    </xf>
    <xf numFmtId="164" fontId="22" fillId="0" borderId="0" xfId="0" applyNumberFormat="1" applyFont="1" applyAlignment="1">
      <alignment vertical="center"/>
    </xf>
    <xf numFmtId="164" fontId="25" fillId="0" borderId="0" xfId="0" applyNumberFormat="1" applyFont="1" applyAlignment="1">
      <alignment horizontal="center" vertical="center"/>
    </xf>
    <xf numFmtId="0" fontId="26" fillId="0" borderId="0" xfId="0" applyFont="1" applyAlignment="1">
      <alignment vertical="center"/>
    </xf>
    <xf numFmtId="0" fontId="26" fillId="0" borderId="0" xfId="0" applyFont="1"/>
    <xf numFmtId="0" fontId="27" fillId="0" borderId="0" xfId="0" applyFont="1" applyAlignment="1">
      <alignment vertical="center"/>
    </xf>
    <xf numFmtId="0" fontId="28" fillId="0" borderId="0" xfId="0" applyFont="1" applyAlignment="1">
      <alignment vertical="center"/>
    </xf>
    <xf numFmtId="164" fontId="28" fillId="0" borderId="0" xfId="0" applyNumberFormat="1" applyFont="1" applyAlignment="1">
      <alignment vertical="center"/>
    </xf>
    <xf numFmtId="0" fontId="29" fillId="9" borderId="0" xfId="0" applyFont="1" applyFill="1" applyAlignment="1">
      <alignment vertical="center"/>
    </xf>
    <xf numFmtId="0" fontId="30" fillId="8" borderId="0" xfId="0" applyFont="1" applyFill="1" applyAlignment="1">
      <alignment vertical="center"/>
    </xf>
    <xf numFmtId="0" fontId="31" fillId="10" borderId="0" xfId="0" applyFont="1" applyFill="1" applyAlignment="1">
      <alignment vertical="center"/>
    </xf>
    <xf numFmtId="0" fontId="32" fillId="0" borderId="0" xfId="0" applyFont="1" applyAlignment="1">
      <alignment vertical="center"/>
    </xf>
    <xf numFmtId="0" fontId="29" fillId="0" borderId="0" xfId="0" applyFont="1" applyAlignment="1">
      <alignment vertical="center"/>
    </xf>
    <xf numFmtId="0" fontId="33" fillId="0" borderId="0" xfId="0" applyFont="1" applyAlignment="1">
      <alignment vertical="center"/>
    </xf>
    <xf numFmtId="0" fontId="30" fillId="0" borderId="0" xfId="0" applyFont="1" applyAlignment="1">
      <alignment vertical="center"/>
    </xf>
    <xf numFmtId="0" fontId="27" fillId="6" borderId="5" xfId="0" applyFont="1" applyFill="1" applyBorder="1" applyAlignment="1">
      <alignment vertical="center"/>
    </xf>
    <xf numFmtId="0" fontId="34" fillId="0" borderId="0" xfId="0" applyFont="1" applyAlignment="1">
      <alignment vertical="center"/>
    </xf>
    <xf numFmtId="0" fontId="32" fillId="0" borderId="0" xfId="0" applyFont="1" applyAlignment="1">
      <alignment horizontal="left" vertical="center"/>
    </xf>
    <xf numFmtId="0" fontId="35" fillId="0" borderId="0" xfId="0" applyFont="1" applyAlignment="1">
      <alignment vertical="center"/>
    </xf>
    <xf numFmtId="0" fontId="20" fillId="0" borderId="0" xfId="0" applyFont="1" applyAlignment="1">
      <alignment vertical="center"/>
    </xf>
    <xf numFmtId="0" fontId="36" fillId="0" borderId="0" xfId="0" applyFont="1" applyAlignment="1">
      <alignment vertical="center"/>
    </xf>
    <xf numFmtId="49" fontId="37" fillId="0" borderId="0" xfId="0" applyNumberFormat="1" applyFont="1" applyAlignment="1">
      <alignment vertical="center"/>
    </xf>
    <xf numFmtId="0" fontId="37" fillId="0" borderId="0" xfId="0" applyFont="1" applyAlignment="1">
      <alignment vertical="center"/>
    </xf>
    <xf numFmtId="0" fontId="38" fillId="0" borderId="0" xfId="0" applyFont="1" applyAlignment="1">
      <alignment vertical="center"/>
    </xf>
    <xf numFmtId="0" fontId="39" fillId="2" borderId="5" xfId="0" applyFont="1" applyFill="1" applyBorder="1" applyAlignment="1">
      <alignment horizontal="center" vertical="center"/>
    </xf>
    <xf numFmtId="0" fontId="28" fillId="8" borderId="14" xfId="0" applyFont="1" applyFill="1" applyBorder="1" applyAlignment="1">
      <alignment vertical="center"/>
    </xf>
    <xf numFmtId="0" fontId="41" fillId="0" borderId="0" xfId="0" applyFont="1" applyAlignment="1">
      <alignment horizontal="left" vertical="center" wrapText="1"/>
    </xf>
    <xf numFmtId="0" fontId="27" fillId="4" borderId="5" xfId="0" applyFont="1" applyFill="1" applyBorder="1" applyAlignment="1">
      <alignment vertical="center"/>
    </xf>
    <xf numFmtId="0" fontId="33" fillId="0" borderId="0" xfId="0" applyFont="1" applyAlignment="1">
      <alignment vertical="center" wrapText="1"/>
    </xf>
    <xf numFmtId="0" fontId="42" fillId="0" borderId="0" xfId="0" applyFont="1" applyAlignment="1">
      <alignment vertical="center" wrapText="1"/>
    </xf>
    <xf numFmtId="0" fontId="34" fillId="0" borderId="0" xfId="0" applyFont="1" applyAlignment="1">
      <alignment vertical="center"/>
    </xf>
    <xf numFmtId="0" fontId="29" fillId="0" borderId="0" xfId="0" applyFont="1" applyAlignment="1">
      <alignment horizontal="left" vertical="center" wrapText="1"/>
    </xf>
    <xf numFmtId="0" fontId="43" fillId="0" borderId="0" xfId="0" applyFont="1" applyAlignment="1">
      <alignment horizontal="left" vertical="center" wrapText="1"/>
    </xf>
    <xf numFmtId="0" fontId="44" fillId="0" borderId="0" xfId="0" applyFont="1" applyAlignment="1">
      <alignment vertical="center" wrapText="1"/>
    </xf>
    <xf numFmtId="0" fontId="33" fillId="9" borderId="0" xfId="0" applyFont="1" applyFill="1" applyAlignment="1">
      <alignment horizontal="center" vertical="center"/>
    </xf>
    <xf numFmtId="0" fontId="40" fillId="0" borderId="0" xfId="0" applyFont="1" applyAlignment="1">
      <alignment vertical="center"/>
    </xf>
    <xf numFmtId="0" fontId="45" fillId="0" borderId="0" xfId="0" applyFont="1" applyAlignment="1">
      <alignment horizontal="left" vertical="center" wrapText="1"/>
    </xf>
    <xf numFmtId="0" fontId="29" fillId="0" borderId="0" xfId="0" applyFont="1" applyAlignment="1">
      <alignment vertical="center" wrapText="1"/>
    </xf>
    <xf numFmtId="0" fontId="27" fillId="7" borderId="5" xfId="0" applyFont="1" applyFill="1" applyBorder="1" applyAlignment="1">
      <alignment vertical="center"/>
    </xf>
    <xf numFmtId="0" fontId="34" fillId="0" borderId="0" xfId="0" applyFont="1" applyAlignment="1">
      <alignment vertical="center" wrapText="1"/>
    </xf>
    <xf numFmtId="0" fontId="46" fillId="0" borderId="0" xfId="0" applyFont="1" applyAlignment="1">
      <alignment vertical="center" wrapText="1"/>
    </xf>
    <xf numFmtId="0" fontId="28" fillId="0" borderId="0" xfId="0" applyFont="1" applyAlignment="1">
      <alignment vertical="center" wrapText="1"/>
    </xf>
    <xf numFmtId="0" fontId="41" fillId="0" borderId="0" xfId="0" applyFont="1" applyAlignment="1">
      <alignment vertical="center" wrapText="1"/>
    </xf>
    <xf numFmtId="0" fontId="34" fillId="0" borderId="0" xfId="0" applyFont="1" applyAlignment="1">
      <alignment vertical="center"/>
    </xf>
    <xf numFmtId="0" fontId="47" fillId="0" borderId="0" xfId="0" applyFont="1" applyAlignment="1">
      <alignment vertical="center"/>
    </xf>
    <xf numFmtId="0" fontId="39" fillId="2" borderId="5" xfId="0" applyFont="1" applyFill="1" applyBorder="1" applyAlignment="1">
      <alignment horizontal="center" vertical="center" wrapText="1"/>
    </xf>
    <xf numFmtId="0" fontId="43" fillId="0" borderId="0" xfId="0" applyFont="1" applyAlignment="1">
      <alignment vertical="center" wrapText="1"/>
    </xf>
    <xf numFmtId="0" fontId="49" fillId="0" borderId="0" xfId="0" applyFont="1" applyAlignment="1">
      <alignment vertical="center" wrapText="1"/>
    </xf>
    <xf numFmtId="0" fontId="34" fillId="0" borderId="0" xfId="0" applyFont="1" applyAlignment="1">
      <alignment vertical="center"/>
    </xf>
    <xf numFmtId="0" fontId="34" fillId="0" borderId="0" xfId="0" applyFont="1" applyAlignment="1">
      <alignment horizontal="left" vertical="center" wrapText="1"/>
    </xf>
    <xf numFmtId="0" fontId="47" fillId="0" borderId="0" xfId="0" applyFont="1" applyAlignment="1">
      <alignment vertical="center"/>
    </xf>
    <xf numFmtId="0" fontId="25" fillId="0" borderId="17" xfId="0" applyFont="1" applyBorder="1" applyAlignment="1">
      <alignment vertical="center"/>
    </xf>
    <xf numFmtId="0" fontId="33" fillId="0" borderId="17" xfId="0" applyFont="1" applyBorder="1" applyAlignment="1">
      <alignment vertical="center"/>
    </xf>
    <xf numFmtId="0" fontId="29" fillId="0" borderId="17" xfId="0" applyFont="1" applyBorder="1" applyAlignment="1">
      <alignment vertical="center"/>
    </xf>
    <xf numFmtId="0" fontId="48" fillId="0" borderId="0" xfId="0" applyFont="1" applyAlignment="1">
      <alignment vertical="center" wrapText="1"/>
    </xf>
    <xf numFmtId="0" fontId="36" fillId="0" borderId="0" xfId="0" applyFont="1" applyAlignment="1">
      <alignment vertical="center"/>
    </xf>
    <xf numFmtId="0" fontId="36" fillId="11" borderId="0" xfId="0" applyFont="1" applyFill="1" applyAlignment="1">
      <alignment vertical="center"/>
    </xf>
    <xf numFmtId="0" fontId="34" fillId="0" borderId="0" xfId="0" applyFont="1" applyAlignment="1">
      <alignment vertical="center"/>
    </xf>
    <xf numFmtId="0" fontId="41" fillId="0" borderId="0" xfId="0" applyFont="1" applyAlignment="1">
      <alignment vertical="center"/>
    </xf>
    <xf numFmtId="0" fontId="27" fillId="10" borderId="5" xfId="0" applyFont="1" applyFill="1" applyBorder="1" applyAlignment="1">
      <alignment vertical="center"/>
    </xf>
    <xf numFmtId="0" fontId="34" fillId="11" borderId="0" xfId="0" applyFont="1" applyFill="1" applyAlignment="1">
      <alignment vertical="center"/>
    </xf>
    <xf numFmtId="0" fontId="25" fillId="11" borderId="0" xfId="0" applyFont="1" applyFill="1" applyAlignment="1">
      <alignment vertical="center"/>
    </xf>
    <xf numFmtId="0" fontId="26" fillId="0" borderId="0" xfId="0" applyFont="1" applyAlignment="1">
      <alignment vertical="center"/>
    </xf>
    <xf numFmtId="0" fontId="34" fillId="0" borderId="0" xfId="0" applyFont="1" applyAlignment="1">
      <alignment horizontal="left" vertical="center" wrapText="1"/>
    </xf>
    <xf numFmtId="0" fontId="50" fillId="0" borderId="0" xfId="0" applyFont="1" applyAlignment="1">
      <alignment horizontal="center" vertical="center" wrapText="1"/>
    </xf>
    <xf numFmtId="0" fontId="28" fillId="0" borderId="0" xfId="0" applyFont="1"/>
    <xf numFmtId="0" fontId="38" fillId="0" borderId="0" xfId="0" applyFont="1" applyAlignment="1">
      <alignment horizontal="left" vertical="center" wrapText="1"/>
    </xf>
    <xf numFmtId="0" fontId="30" fillId="0" borderId="0" xfId="0" applyFont="1"/>
    <xf numFmtId="0" fontId="27" fillId="0" borderId="0" xfId="0" applyFont="1"/>
    <xf numFmtId="0" fontId="52" fillId="0" borderId="0" xfId="0" applyFont="1"/>
    <xf numFmtId="0" fontId="0" fillId="0" borderId="0" xfId="0" applyFont="1" applyAlignment="1"/>
    <xf numFmtId="0" fontId="34" fillId="0" borderId="0" xfId="0" applyFont="1" applyAlignment="1">
      <alignment vertical="center" wrapText="1"/>
    </xf>
    <xf numFmtId="0" fontId="34" fillId="0" borderId="0" xfId="0" applyFont="1" applyAlignment="1">
      <alignment horizontal="left" vertical="center" wrapText="1"/>
    </xf>
    <xf numFmtId="1" fontId="34" fillId="0" borderId="0" xfId="0" applyNumberFormat="1" applyFont="1" applyAlignment="1">
      <alignment horizontal="center" vertical="center"/>
    </xf>
    <xf numFmtId="0" fontId="0" fillId="0" borderId="0" xfId="0" applyFont="1" applyAlignment="1"/>
    <xf numFmtId="0" fontId="26" fillId="0" borderId="0" xfId="0" applyFont="1" applyAlignment="1">
      <alignment horizontal="left" vertical="center" wrapText="1"/>
    </xf>
    <xf numFmtId="0" fontId="51" fillId="14" borderId="15" xfId="0" applyFont="1" applyFill="1" applyBorder="1" applyAlignment="1">
      <alignment horizontal="center" vertical="center" wrapText="1"/>
    </xf>
    <xf numFmtId="0" fontId="9" fillId="0" borderId="18" xfId="0" applyFont="1" applyBorder="1"/>
    <xf numFmtId="0" fontId="9" fillId="0" borderId="16" xfId="0" applyFont="1" applyBorder="1"/>
    <xf numFmtId="0" fontId="9" fillId="0" borderId="19" xfId="0" applyFont="1" applyBorder="1"/>
    <xf numFmtId="0" fontId="9" fillId="0" borderId="20" xfId="0" applyFont="1" applyBorder="1"/>
    <xf numFmtId="0" fontId="9" fillId="0" borderId="21" xfId="0" applyFont="1" applyBorder="1"/>
    <xf numFmtId="0" fontId="34" fillId="0" borderId="0" xfId="0" applyFont="1" applyAlignment="1">
      <alignment horizontal="left" vertical="center" wrapText="1"/>
    </xf>
    <xf numFmtId="1" fontId="26" fillId="13" borderId="9" xfId="0" applyNumberFormat="1" applyFont="1" applyFill="1" applyBorder="1" applyAlignment="1">
      <alignment horizontal="center" vertical="center"/>
    </xf>
    <xf numFmtId="0" fontId="9" fillId="0" borderId="10" xfId="0" applyFont="1" applyBorder="1"/>
    <xf numFmtId="164" fontId="26" fillId="13" borderId="15" xfId="0" applyNumberFormat="1" applyFont="1" applyFill="1" applyBorder="1" applyAlignment="1">
      <alignment horizontal="center" vertical="center"/>
    </xf>
    <xf numFmtId="0" fontId="48" fillId="0" borderId="0" xfId="0" applyFont="1" applyAlignment="1">
      <alignment horizontal="left" vertical="center" wrapText="1"/>
    </xf>
    <xf numFmtId="0" fontId="48" fillId="0" borderId="0" xfId="0" applyFont="1" applyAlignment="1">
      <alignment vertical="center" wrapText="1"/>
    </xf>
    <xf numFmtId="0" fontId="34" fillId="0" borderId="0" xfId="0" applyFont="1" applyAlignment="1">
      <alignment vertical="center" wrapText="1"/>
    </xf>
    <xf numFmtId="164" fontId="26" fillId="13" borderId="0" xfId="0" applyNumberFormat="1" applyFont="1" applyFill="1" applyAlignment="1">
      <alignment horizontal="center" vertical="center"/>
    </xf>
    <xf numFmtId="0" fontId="32" fillId="0" borderId="0" xfId="0" applyFont="1" applyAlignment="1">
      <alignment horizontal="left" vertical="center"/>
    </xf>
    <xf numFmtId="49" fontId="8" fillId="2" borderId="1" xfId="0" applyNumberFormat="1" applyFont="1" applyFill="1" applyBorder="1" applyAlignment="1">
      <alignment horizontal="center" vertical="center"/>
    </xf>
    <xf numFmtId="0" fontId="9" fillId="0" borderId="2" xfId="0" applyFont="1" applyBorder="1"/>
    <xf numFmtId="0" fontId="9" fillId="0" borderId="3" xfId="0" applyFont="1" applyBorder="1"/>
    <xf numFmtId="0" fontId="40" fillId="0" borderId="0" xfId="0" applyFont="1" applyAlignment="1">
      <alignment vertical="center" wrapText="1"/>
    </xf>
    <xf numFmtId="164" fontId="34" fillId="0" borderId="0" xfId="0" applyNumberFormat="1" applyFont="1" applyAlignment="1">
      <alignment horizontal="center" vertical="center"/>
    </xf>
    <xf numFmtId="0" fontId="1" fillId="0" borderId="0" xfId="0" applyFont="1" applyAlignment="1">
      <alignment horizontal="center"/>
    </xf>
    <xf numFmtId="0" fontId="4" fillId="0" borderId="0" xfId="0" applyFont="1" applyAlignment="1">
      <alignment horizontal="center"/>
    </xf>
    <xf numFmtId="0" fontId="5" fillId="0" borderId="0" xfId="0" applyFont="1" applyAlignment="1">
      <alignment horizontal="center"/>
    </xf>
    <xf numFmtId="0" fontId="25" fillId="12" borderId="5" xfId="0" applyFont="1" applyFill="1" applyBorder="1" applyAlignment="1">
      <alignment horizontal="left" vertical="center"/>
    </xf>
    <xf numFmtId="0" fontId="25" fillId="12" borderId="0" xfId="0" applyFont="1" applyFill="1" applyAlignment="1">
      <alignment horizontal="left" vertical="center"/>
    </xf>
    <xf numFmtId="0" fontId="55" fillId="0" borderId="0" xfId="0" applyFont="1" applyAlignment="1">
      <alignment horizontal="left" vertical="center" wrapText="1"/>
    </xf>
    <xf numFmtId="0" fontId="32" fillId="0" borderId="0" xfId="0" applyFont="1" applyAlignment="1">
      <alignment horizontal="left" vertical="center" wrapText="1"/>
    </xf>
    <xf numFmtId="0" fontId="34" fillId="11" borderId="0" xfId="0" applyFont="1" applyFill="1" applyAlignment="1">
      <alignment horizontal="left" vertical="center"/>
    </xf>
    <xf numFmtId="0" fontId="56"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33</xdr:col>
      <xdr:colOff>133350</xdr:colOff>
      <xdr:row>0</xdr:row>
      <xdr:rowOff>133350</xdr:rowOff>
    </xdr:from>
    <xdr:ext cx="190500" cy="285750"/>
    <xdr:sp macro="" textlink="">
      <xdr:nvSpPr>
        <xdr:cNvPr id="3" name="Shape 3"/>
        <xdr:cNvSpPr/>
      </xdr:nvSpPr>
      <xdr:spPr>
        <a:xfrm>
          <a:off x="5253635" y="3639898"/>
          <a:ext cx="184730" cy="28020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endParaRPr sz="1200" b="1" cap="none">
            <a:solidFill>
              <a:srgbClr val="F4F0E2"/>
            </a:solidFill>
          </a:endParaRPr>
        </a:p>
      </xdr:txBody>
    </xdr:sp>
    <xdr:clientData fLocksWithSheet="0"/>
  </xdr:oneCellAnchor>
  <xdr:oneCellAnchor>
    <xdr:from>
      <xdr:col>45</xdr:col>
      <xdr:colOff>180975</xdr:colOff>
      <xdr:row>13</xdr:row>
      <xdr:rowOff>142875</xdr:rowOff>
    </xdr:from>
    <xdr:ext cx="200025" cy="180975"/>
    <xdr:sp macro="" textlink="">
      <xdr:nvSpPr>
        <xdr:cNvPr id="4" name="Shape 4"/>
        <xdr:cNvSpPr/>
      </xdr:nvSpPr>
      <xdr:spPr>
        <a:xfrm>
          <a:off x="5255513" y="3699038"/>
          <a:ext cx="180900" cy="162000"/>
        </a:xfrm>
        <a:prstGeom prst="rtTriangle">
          <a:avLst/>
        </a:prstGeom>
        <a:solidFill>
          <a:srgbClr val="058F47">
            <a:alpha val="94901"/>
          </a:srgbClr>
        </a:solidFill>
        <a:ln>
          <a:noFill/>
        </a:ln>
      </xdr:spPr>
      <xdr:txBody>
        <a:bodyPr spcFirstLastPara="1" wrap="square" lIns="91425" tIns="45700" rIns="91425" bIns="45700" anchor="ctr" anchorCtr="0">
          <a:noAutofit/>
        </a:bodyPr>
        <a:lstStyle/>
        <a:p>
          <a:pPr marL="0" lvl="0" indent="0" algn="ctr" rtl="0">
            <a:spcBef>
              <a:spcPts val="0"/>
            </a:spcBef>
            <a:spcAft>
              <a:spcPts val="0"/>
            </a:spcAft>
            <a:buNone/>
          </a:pPr>
          <a:endParaRPr sz="1100"/>
        </a:p>
      </xdr:txBody>
    </xdr:sp>
    <xdr:clientData fLocksWithSheet="0"/>
  </xdr:oneCellAnchor>
  <xdr:oneCellAnchor>
    <xdr:from>
      <xdr:col>9</xdr:col>
      <xdr:colOff>161925</xdr:colOff>
      <xdr:row>7</xdr:row>
      <xdr:rowOff>104775</xdr:rowOff>
    </xdr:from>
    <xdr:ext cx="200025" cy="238125"/>
    <xdr:sp macro="" textlink="">
      <xdr:nvSpPr>
        <xdr:cNvPr id="5" name="Shape 5"/>
        <xdr:cNvSpPr/>
      </xdr:nvSpPr>
      <xdr:spPr>
        <a:xfrm>
          <a:off x="5255513" y="3665700"/>
          <a:ext cx="180975" cy="228600"/>
        </a:xfrm>
        <a:prstGeom prst="ellipse">
          <a:avLst/>
        </a:prstGeom>
        <a:noFill/>
        <a:ln w="25400" cap="flat" cmpd="sng">
          <a:solidFill>
            <a:srgbClr val="0067A5"/>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8</xdr:col>
      <xdr:colOff>95250</xdr:colOff>
      <xdr:row>2</xdr:row>
      <xdr:rowOff>9525</xdr:rowOff>
    </xdr:from>
    <xdr:ext cx="38100" cy="1038225"/>
    <xdr:grpSp>
      <xdr:nvGrpSpPr>
        <xdr:cNvPr id="2" name="Shape 2" title="Drawing"/>
        <xdr:cNvGrpSpPr/>
      </xdr:nvGrpSpPr>
      <xdr:grpSpPr>
        <a:xfrm>
          <a:off x="1566698" y="443077"/>
          <a:ext cx="38100" cy="1038225"/>
          <a:chOff x="5346000" y="3260888"/>
          <a:chExt cx="0" cy="1038225"/>
        </a:xfrm>
      </xdr:grpSpPr>
      <xdr:cxnSp macro="">
        <xdr:nvCxnSpPr>
          <xdr:cNvPr id="6" name="Shape 6"/>
          <xdr:cNvCxnSpPr/>
        </xdr:nvCxnSpPr>
        <xdr:spPr>
          <a:xfrm>
            <a:off x="5346000" y="3260888"/>
            <a:ext cx="0" cy="1038225"/>
          </a:xfrm>
          <a:prstGeom prst="straightConnector1">
            <a:avLst/>
          </a:prstGeom>
          <a:noFill/>
          <a:ln w="9525" cap="flat" cmpd="sng">
            <a:solidFill>
              <a:srgbClr val="4A7DBA"/>
            </a:solidFill>
            <a:prstDash val="solid"/>
            <a:round/>
            <a:headEnd type="none" w="sm" len="sm"/>
            <a:tailEnd type="none" w="sm" len="sm"/>
          </a:ln>
        </xdr:spPr>
      </xdr:cxnSp>
    </xdr:grpSp>
    <xdr:clientData fLocksWithSheet="0"/>
  </xdr:oneCellAnchor>
  <xdr:oneCellAnchor>
    <xdr:from>
      <xdr:col>8</xdr:col>
      <xdr:colOff>95250</xdr:colOff>
      <xdr:row>8</xdr:row>
      <xdr:rowOff>28575</xdr:rowOff>
    </xdr:from>
    <xdr:ext cx="266700" cy="38100"/>
    <xdr:grpSp>
      <xdr:nvGrpSpPr>
        <xdr:cNvPr id="7" name="Shape 2" title="Drawing"/>
        <xdr:cNvGrpSpPr/>
      </xdr:nvGrpSpPr>
      <xdr:grpSpPr>
        <a:xfrm>
          <a:off x="1566698" y="1447472"/>
          <a:ext cx="266700" cy="38100"/>
          <a:chOff x="5212650" y="3780000"/>
          <a:chExt cx="266700" cy="0"/>
        </a:xfrm>
      </xdr:grpSpPr>
      <xdr:cxnSp macro="">
        <xdr:nvCxnSpPr>
          <xdr:cNvPr id="8" name="Shape 7"/>
          <xdr:cNvCxnSpPr>
            <a:endCxn id="5" idx="2"/>
          </xdr:cNvCxnSpPr>
        </xdr:nvCxnSpPr>
        <xdr:spPr>
          <a:xfrm>
            <a:off x="5212650" y="3780000"/>
            <a:ext cx="266700" cy="0"/>
          </a:xfrm>
          <a:prstGeom prst="straightConnector1">
            <a:avLst/>
          </a:prstGeom>
          <a:noFill/>
          <a:ln w="9525" cap="flat" cmpd="sng">
            <a:solidFill>
              <a:srgbClr val="4A7DBA"/>
            </a:solidFill>
            <a:prstDash val="solid"/>
            <a:round/>
            <a:headEnd type="none" w="sm" len="sm"/>
            <a:tailEnd type="none" w="sm" len="sm"/>
          </a:ln>
        </xdr:spPr>
      </xdr:cxnSp>
    </xdr:grpSp>
    <xdr:clientData fLocksWithSheet="0"/>
  </xdr:oneCellAnchor>
  <xdr:oneCellAnchor>
    <xdr:from>
      <xdr:col>6</xdr:col>
      <xdr:colOff>19050</xdr:colOff>
      <xdr:row>0</xdr:row>
      <xdr:rowOff>104775</xdr:rowOff>
    </xdr:from>
    <xdr:ext cx="923925" cy="361950"/>
    <xdr:sp macro="" textlink="">
      <xdr:nvSpPr>
        <xdr:cNvPr id="9" name="Shape 8"/>
        <xdr:cNvSpPr txBox="1"/>
      </xdr:nvSpPr>
      <xdr:spPr>
        <a:xfrm>
          <a:off x="4888800" y="3603788"/>
          <a:ext cx="914400" cy="352425"/>
        </a:xfrm>
        <a:prstGeom prst="rect">
          <a:avLst/>
        </a:prstGeom>
        <a:noFill/>
        <a:ln>
          <a:noFill/>
        </a:ln>
      </xdr:spPr>
      <xdr:txBody>
        <a:bodyPr spcFirstLastPara="1" wrap="square" lIns="91425" tIns="45700" rIns="91425" bIns="45700" anchor="ctr" anchorCtr="0">
          <a:noAutofit/>
        </a:bodyPr>
        <a:lstStyle/>
        <a:p>
          <a:pPr marL="0" lvl="0" indent="0" algn="ctr">
            <a:spcBef>
              <a:spcPts val="0"/>
            </a:spcBef>
            <a:spcAft>
              <a:spcPts val="0"/>
            </a:spcAft>
            <a:buNone/>
          </a:pPr>
          <a:r>
            <a:rPr lang="es-MX" sz="600" b="0" i="0">
              <a:solidFill>
                <a:schemeClr val="dk1"/>
              </a:solidFill>
              <a:latin typeface="Tahoma"/>
              <a:ea typeface="Tahoma"/>
              <a:cs typeface="Tahoma"/>
              <a:sym typeface="Tahoma"/>
            </a:rPr>
            <a:t>PRIMER DÍA </a:t>
          </a:r>
        </a:p>
        <a:p>
          <a:pPr marL="0" lvl="0" indent="0" algn="ctr">
            <a:spcBef>
              <a:spcPts val="0"/>
            </a:spcBef>
            <a:spcAft>
              <a:spcPts val="0"/>
            </a:spcAft>
            <a:buNone/>
          </a:pPr>
          <a:r>
            <a:rPr lang="es-MX" sz="600" b="0" i="0">
              <a:solidFill>
                <a:schemeClr val="dk1"/>
              </a:solidFill>
              <a:latin typeface="Tahoma"/>
              <a:ea typeface="Tahoma"/>
              <a:cs typeface="Tahoma"/>
              <a:sym typeface="Tahoma"/>
            </a:rPr>
            <a:t>DE CLASES</a:t>
          </a:r>
        </a:p>
      </xdr:txBody>
    </xdr:sp>
    <xdr:clientData fLocksWithSheet="0"/>
  </xdr:oneCellAnchor>
  <xdr:oneCellAnchor>
    <xdr:from>
      <xdr:col>45</xdr:col>
      <xdr:colOff>161925</xdr:colOff>
      <xdr:row>13</xdr:row>
      <xdr:rowOff>114300</xdr:rowOff>
    </xdr:from>
    <xdr:ext cx="200025" cy="238125"/>
    <xdr:sp macro="" textlink="">
      <xdr:nvSpPr>
        <xdr:cNvPr id="10" name="Shape 5"/>
        <xdr:cNvSpPr/>
      </xdr:nvSpPr>
      <xdr:spPr>
        <a:xfrm>
          <a:off x="5255513" y="3665700"/>
          <a:ext cx="180975" cy="228600"/>
        </a:xfrm>
        <a:prstGeom prst="ellipse">
          <a:avLst/>
        </a:prstGeom>
        <a:noFill/>
        <a:ln w="25400" cap="flat" cmpd="sng">
          <a:solidFill>
            <a:srgbClr val="0067A5"/>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43</xdr:col>
      <xdr:colOff>161925</xdr:colOff>
      <xdr:row>18</xdr:row>
      <xdr:rowOff>19050</xdr:rowOff>
    </xdr:from>
    <xdr:ext cx="923925" cy="390525"/>
    <xdr:sp macro="" textlink="">
      <xdr:nvSpPr>
        <xdr:cNvPr id="11" name="Shape 9"/>
        <xdr:cNvSpPr txBox="1"/>
      </xdr:nvSpPr>
      <xdr:spPr>
        <a:xfrm>
          <a:off x="4888800" y="3589500"/>
          <a:ext cx="914400" cy="381000"/>
        </a:xfrm>
        <a:prstGeom prst="rect">
          <a:avLst/>
        </a:prstGeom>
        <a:noFill/>
        <a:ln>
          <a:noFill/>
        </a:ln>
      </xdr:spPr>
      <xdr:txBody>
        <a:bodyPr spcFirstLastPara="1" wrap="square" lIns="91425" tIns="45700" rIns="91425" bIns="45700" anchor="ctr" anchorCtr="0">
          <a:noAutofit/>
        </a:bodyPr>
        <a:lstStyle/>
        <a:p>
          <a:pPr marL="0" lvl="0" indent="0" algn="ctr">
            <a:spcBef>
              <a:spcPts val="0"/>
            </a:spcBef>
            <a:spcAft>
              <a:spcPts val="0"/>
            </a:spcAft>
            <a:buNone/>
          </a:pPr>
          <a:r>
            <a:rPr lang="es-MX" sz="600" b="0" i="0">
              <a:solidFill>
                <a:schemeClr val="dk1"/>
              </a:solidFill>
              <a:latin typeface="Tahoma"/>
              <a:ea typeface="Tahoma"/>
              <a:cs typeface="Tahoma"/>
              <a:sym typeface="Tahoma"/>
            </a:rPr>
            <a:t>ÚLTIMO DÍA </a:t>
          </a:r>
        </a:p>
        <a:p>
          <a:pPr marL="0" lvl="0" indent="0" algn="ctr">
            <a:spcBef>
              <a:spcPts val="0"/>
            </a:spcBef>
            <a:spcAft>
              <a:spcPts val="0"/>
            </a:spcAft>
            <a:buNone/>
          </a:pPr>
          <a:r>
            <a:rPr lang="es-MX" sz="600" b="0" i="0">
              <a:solidFill>
                <a:schemeClr val="dk1"/>
              </a:solidFill>
              <a:latin typeface="Tahoma"/>
              <a:ea typeface="Tahoma"/>
              <a:cs typeface="Tahoma"/>
              <a:sym typeface="Tahoma"/>
            </a:rPr>
            <a:t>DE CLASES</a:t>
          </a:r>
        </a:p>
      </xdr:txBody>
    </xdr:sp>
    <xdr:clientData fLocksWithSheet="0"/>
  </xdr:oneCellAnchor>
  <xdr:oneCellAnchor>
    <xdr:from>
      <xdr:col>0</xdr:col>
      <xdr:colOff>180975</xdr:colOff>
      <xdr:row>33</xdr:row>
      <xdr:rowOff>133350</xdr:rowOff>
    </xdr:from>
    <xdr:ext cx="200025" cy="180975"/>
    <xdr:sp macro="" textlink="">
      <xdr:nvSpPr>
        <xdr:cNvPr id="12" name="Shape 10"/>
        <xdr:cNvSpPr/>
      </xdr:nvSpPr>
      <xdr:spPr>
        <a:xfrm>
          <a:off x="5255513" y="3699038"/>
          <a:ext cx="180900" cy="162000"/>
        </a:xfrm>
        <a:prstGeom prst="rtTriangle">
          <a:avLst/>
        </a:prstGeom>
        <a:solidFill>
          <a:srgbClr val="058F47">
            <a:alpha val="94901"/>
          </a:srgbClr>
        </a:solidFill>
        <a:ln>
          <a:noFill/>
        </a:ln>
      </xdr:spPr>
      <xdr:txBody>
        <a:bodyPr spcFirstLastPara="1" wrap="square" lIns="91425" tIns="45700" rIns="91425" bIns="45700" anchor="ctr" anchorCtr="0">
          <a:noAutofit/>
        </a:bodyPr>
        <a:lstStyle/>
        <a:p>
          <a:pPr marL="0" lvl="0" indent="0" algn="ctr" rtl="0">
            <a:spcBef>
              <a:spcPts val="0"/>
            </a:spcBef>
            <a:spcAft>
              <a:spcPts val="0"/>
            </a:spcAft>
            <a:buNone/>
          </a:pPr>
          <a:endParaRPr sz="1100"/>
        </a:p>
      </xdr:txBody>
    </xdr:sp>
    <xdr:clientData fLocksWithSheet="0"/>
  </xdr:oneCellAnchor>
  <xdr:oneCellAnchor>
    <xdr:from>
      <xdr:col>34</xdr:col>
      <xdr:colOff>142875</xdr:colOff>
      <xdr:row>0</xdr:row>
      <xdr:rowOff>219075</xdr:rowOff>
    </xdr:from>
    <xdr:ext cx="2295525" cy="238125"/>
    <xdr:sp macro="" textlink="">
      <xdr:nvSpPr>
        <xdr:cNvPr id="13" name="Shape 11"/>
        <xdr:cNvSpPr txBox="1"/>
      </xdr:nvSpPr>
      <xdr:spPr>
        <a:xfrm>
          <a:off x="4207763" y="3670463"/>
          <a:ext cx="2276475" cy="219075"/>
        </a:xfrm>
        <a:prstGeom prst="rect">
          <a:avLst/>
        </a:prstGeom>
        <a:solidFill>
          <a:srgbClr val="D8D8D8"/>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ctr">
            <a:spcBef>
              <a:spcPts val="0"/>
            </a:spcBef>
            <a:spcAft>
              <a:spcPts val="0"/>
            </a:spcAft>
            <a:buNone/>
          </a:pPr>
          <a:r>
            <a:rPr lang="es-MX" sz="900">
              <a:solidFill>
                <a:srgbClr val="0067A5"/>
              </a:solidFill>
              <a:latin typeface="Tahoma"/>
              <a:ea typeface="Tahoma"/>
              <a:cs typeface="Tahoma"/>
              <a:sym typeface="Tahoma"/>
            </a:rPr>
            <a:t>REVISADO: Lunes, 22 de febrero de 2021</a:t>
          </a:r>
        </a:p>
      </xdr:txBody>
    </xdr:sp>
    <xdr:clientData fLocksWithSheet="0"/>
  </xdr:oneCellAnchor>
  <xdr:oneCellAnchor>
    <xdr:from>
      <xdr:col>46</xdr:col>
      <xdr:colOff>76200</xdr:colOff>
      <xdr:row>14</xdr:row>
      <xdr:rowOff>161925</xdr:rowOff>
    </xdr:from>
    <xdr:ext cx="19050" cy="609600"/>
    <xdr:grpSp>
      <xdr:nvGrpSpPr>
        <xdr:cNvPr id="14" name="Shape 2" title="Drawing"/>
        <xdr:cNvGrpSpPr/>
      </xdr:nvGrpSpPr>
      <xdr:grpSpPr>
        <a:xfrm>
          <a:off x="8537028" y="2566166"/>
          <a:ext cx="19050" cy="609600"/>
          <a:chOff x="5360775" y="4452950"/>
          <a:chExt cx="1800" cy="591000"/>
        </a:xfrm>
      </xdr:grpSpPr>
      <xdr:cxnSp macro="">
        <xdr:nvCxnSpPr>
          <xdr:cNvPr id="15" name="Shape 12"/>
          <xdr:cNvCxnSpPr/>
        </xdr:nvCxnSpPr>
        <xdr:spPr>
          <a:xfrm flipH="1">
            <a:off x="5360775" y="4452950"/>
            <a:ext cx="1800" cy="591000"/>
          </a:xfrm>
          <a:prstGeom prst="straightConnector1">
            <a:avLst/>
          </a:prstGeom>
          <a:noFill/>
          <a:ln w="9525" cap="flat" cmpd="sng">
            <a:solidFill>
              <a:srgbClr val="4A7DBA"/>
            </a:solidFill>
            <a:prstDash val="solid"/>
            <a:round/>
            <a:headEnd type="none" w="sm" len="sm"/>
            <a:tailEnd type="none" w="sm" len="sm"/>
          </a:ln>
        </xdr:spPr>
      </xdr:cxnSp>
    </xdr:grpSp>
    <xdr:clientData fLocksWithSheet="0"/>
  </xdr:oneCellAnchor>
  <xdr:oneCellAnchor>
    <xdr:from>
      <xdr:col>0</xdr:col>
      <xdr:colOff>180975</xdr:colOff>
      <xdr:row>21</xdr:row>
      <xdr:rowOff>142875</xdr:rowOff>
    </xdr:from>
    <xdr:ext cx="200025" cy="180975"/>
    <xdr:sp macro="" textlink="">
      <xdr:nvSpPr>
        <xdr:cNvPr id="16" name="Shape 14"/>
        <xdr:cNvSpPr/>
      </xdr:nvSpPr>
      <xdr:spPr>
        <a:xfrm>
          <a:off x="5255513" y="3699038"/>
          <a:ext cx="180900" cy="162000"/>
        </a:xfrm>
        <a:prstGeom prst="rtTriangle">
          <a:avLst/>
        </a:prstGeom>
        <a:solidFill>
          <a:srgbClr val="058F47">
            <a:alpha val="94900"/>
          </a:srgbClr>
        </a:solidFill>
        <a:ln>
          <a:noFill/>
        </a:ln>
      </xdr:spPr>
      <xdr:txBody>
        <a:bodyPr spcFirstLastPara="1" wrap="square" lIns="91425" tIns="45700" rIns="91425" bIns="45700" anchor="ctr" anchorCtr="0">
          <a:noAutofit/>
        </a:bodyPr>
        <a:lstStyle/>
        <a:p>
          <a:pPr marL="0" lvl="0" indent="0" algn="ctr" rtl="0">
            <a:spcBef>
              <a:spcPts val="0"/>
            </a:spcBef>
            <a:spcAft>
              <a:spcPts val="0"/>
            </a:spcAft>
            <a:buNone/>
          </a:pPr>
          <a:endParaRPr sz="1100"/>
        </a:p>
      </xdr:txBody>
    </xdr:sp>
    <xdr:clientData fLocksWithSheet="0"/>
  </xdr:oneCellAnchor>
  <xdr:oneCellAnchor>
    <xdr:from>
      <xdr:col>10</xdr:col>
      <xdr:colOff>152400</xdr:colOff>
      <xdr:row>16</xdr:row>
      <xdr:rowOff>133350</xdr:rowOff>
    </xdr:from>
    <xdr:ext cx="200025" cy="180975"/>
    <xdr:sp macro="" textlink="">
      <xdr:nvSpPr>
        <xdr:cNvPr id="17" name="Shape 15"/>
        <xdr:cNvSpPr/>
      </xdr:nvSpPr>
      <xdr:spPr>
        <a:xfrm>
          <a:off x="5255513" y="3699038"/>
          <a:ext cx="180900" cy="162000"/>
        </a:xfrm>
        <a:prstGeom prst="rtTriangle">
          <a:avLst/>
        </a:prstGeom>
        <a:solidFill>
          <a:srgbClr val="058F47">
            <a:alpha val="94900"/>
          </a:srgbClr>
        </a:solidFill>
        <a:ln>
          <a:noFill/>
        </a:ln>
      </xdr:spPr>
      <xdr:txBody>
        <a:bodyPr spcFirstLastPara="1" wrap="square" lIns="91425" tIns="45700" rIns="91425" bIns="45700" anchor="ctr" anchorCtr="0">
          <a:noAutofit/>
        </a:bodyPr>
        <a:lstStyle/>
        <a:p>
          <a:pPr marL="0" lvl="0" indent="0" algn="ctr" rtl="0">
            <a:spcBef>
              <a:spcPts val="0"/>
            </a:spcBef>
            <a:spcAft>
              <a:spcPts val="0"/>
            </a:spcAft>
            <a:buNone/>
          </a:pPr>
          <a:endParaRPr sz="1100"/>
        </a:p>
      </xdr:txBody>
    </xdr:sp>
    <xdr:clientData fLocksWithSheet="0"/>
  </xdr:oneCellAnchor>
  <xdr:oneCellAnchor>
    <xdr:from>
      <xdr:col>2</xdr:col>
      <xdr:colOff>152400</xdr:colOff>
      <xdr:row>14</xdr:row>
      <xdr:rowOff>133350</xdr:rowOff>
    </xdr:from>
    <xdr:ext cx="200025" cy="180975"/>
    <xdr:sp macro="" textlink="">
      <xdr:nvSpPr>
        <xdr:cNvPr id="18" name="Shape 16"/>
        <xdr:cNvSpPr/>
      </xdr:nvSpPr>
      <xdr:spPr>
        <a:xfrm>
          <a:off x="5255513" y="3699038"/>
          <a:ext cx="180900" cy="162000"/>
        </a:xfrm>
        <a:prstGeom prst="rtTriangle">
          <a:avLst/>
        </a:prstGeom>
        <a:solidFill>
          <a:srgbClr val="058F47">
            <a:alpha val="94900"/>
          </a:srgbClr>
        </a:solidFill>
        <a:ln>
          <a:noFill/>
        </a:ln>
      </xdr:spPr>
      <xdr:txBody>
        <a:bodyPr spcFirstLastPara="1" wrap="square" lIns="91425" tIns="45700" rIns="91425" bIns="45700" anchor="ctr" anchorCtr="0">
          <a:noAutofit/>
        </a:bodyPr>
        <a:lstStyle/>
        <a:p>
          <a:pPr marL="0" lvl="0" indent="0" algn="ctr" rtl="0">
            <a:spcBef>
              <a:spcPts val="0"/>
            </a:spcBef>
            <a:spcAft>
              <a:spcPts val="0"/>
            </a:spcAft>
            <a:buNone/>
          </a:pPr>
          <a:endParaRPr sz="1100"/>
        </a:p>
      </xdr:txBody>
    </xdr:sp>
    <xdr:clientData fLocksWithSheet="0"/>
  </xdr:oneCellAnchor>
  <xdr:oneCellAnchor>
    <xdr:from>
      <xdr:col>25</xdr:col>
      <xdr:colOff>171450</xdr:colOff>
      <xdr:row>14</xdr:row>
      <xdr:rowOff>133350</xdr:rowOff>
    </xdr:from>
    <xdr:ext cx="200025" cy="180975"/>
    <xdr:sp macro="" textlink="">
      <xdr:nvSpPr>
        <xdr:cNvPr id="19" name="Shape 17"/>
        <xdr:cNvSpPr/>
      </xdr:nvSpPr>
      <xdr:spPr>
        <a:xfrm>
          <a:off x="5255513" y="3699038"/>
          <a:ext cx="180900" cy="162000"/>
        </a:xfrm>
        <a:prstGeom prst="rtTriangle">
          <a:avLst/>
        </a:prstGeom>
        <a:solidFill>
          <a:srgbClr val="058F47">
            <a:alpha val="94900"/>
          </a:srgbClr>
        </a:solidFill>
        <a:ln>
          <a:noFill/>
        </a:ln>
      </xdr:spPr>
      <xdr:txBody>
        <a:bodyPr spcFirstLastPara="1" wrap="square" lIns="91425" tIns="45700" rIns="91425" bIns="45700" anchor="ctr" anchorCtr="0">
          <a:noAutofit/>
        </a:bodyPr>
        <a:lstStyle/>
        <a:p>
          <a:pPr marL="0" lvl="0" indent="0" algn="ctr" rtl="0">
            <a:spcBef>
              <a:spcPts val="0"/>
            </a:spcBef>
            <a:spcAft>
              <a:spcPts val="0"/>
            </a:spcAft>
            <a:buNone/>
          </a:pPr>
          <a:endParaRPr sz="1100"/>
        </a:p>
      </xdr:txBody>
    </xdr:sp>
    <xdr:clientData fLocksWithSheet="0"/>
  </xdr:oneCellAnchor>
  <xdr:oneCellAnchor>
    <xdr:from>
      <xdr:col>25</xdr:col>
      <xdr:colOff>171450</xdr:colOff>
      <xdr:row>7</xdr:row>
      <xdr:rowOff>133350</xdr:rowOff>
    </xdr:from>
    <xdr:ext cx="200025" cy="180975"/>
    <xdr:sp macro="" textlink="">
      <xdr:nvSpPr>
        <xdr:cNvPr id="20" name="Shape 18"/>
        <xdr:cNvSpPr/>
      </xdr:nvSpPr>
      <xdr:spPr>
        <a:xfrm>
          <a:off x="5255513" y="3699038"/>
          <a:ext cx="180900" cy="162000"/>
        </a:xfrm>
        <a:prstGeom prst="rtTriangle">
          <a:avLst/>
        </a:prstGeom>
        <a:solidFill>
          <a:srgbClr val="058F47">
            <a:alpha val="94900"/>
          </a:srgbClr>
        </a:solidFill>
        <a:ln>
          <a:noFill/>
        </a:ln>
      </xdr:spPr>
      <xdr:txBody>
        <a:bodyPr spcFirstLastPara="1" wrap="square" lIns="91425" tIns="45700" rIns="91425" bIns="45700" anchor="ctr" anchorCtr="0">
          <a:noAutofit/>
        </a:bodyPr>
        <a:lstStyle/>
        <a:p>
          <a:pPr marL="0" lvl="0" indent="0" algn="ctr" rtl="0">
            <a:spcBef>
              <a:spcPts val="0"/>
            </a:spcBef>
            <a:spcAft>
              <a:spcPts val="0"/>
            </a:spcAft>
            <a:buNone/>
          </a:pPr>
          <a:endParaRPr sz="1100"/>
        </a:p>
      </xdr:txBody>
    </xdr:sp>
    <xdr:clientData fLocksWithSheet="0"/>
  </xdr:oneCellAnchor>
  <xdr:oneCellAnchor>
    <xdr:from>
      <xdr:col>21</xdr:col>
      <xdr:colOff>161925</xdr:colOff>
      <xdr:row>8</xdr:row>
      <xdr:rowOff>152400</xdr:rowOff>
    </xdr:from>
    <xdr:ext cx="200025" cy="180975"/>
    <xdr:sp macro="" textlink="">
      <xdr:nvSpPr>
        <xdr:cNvPr id="21" name="Shape 19"/>
        <xdr:cNvSpPr/>
      </xdr:nvSpPr>
      <xdr:spPr>
        <a:xfrm>
          <a:off x="5255513" y="3699038"/>
          <a:ext cx="180900" cy="162000"/>
        </a:xfrm>
        <a:prstGeom prst="rtTriangle">
          <a:avLst/>
        </a:prstGeom>
        <a:solidFill>
          <a:srgbClr val="058F47">
            <a:alpha val="94900"/>
          </a:srgbClr>
        </a:solidFill>
        <a:ln>
          <a:noFill/>
        </a:ln>
      </xdr:spPr>
      <xdr:txBody>
        <a:bodyPr spcFirstLastPara="1" wrap="square" lIns="91425" tIns="45700" rIns="91425" bIns="45700" anchor="ctr" anchorCtr="0">
          <a:noAutofit/>
        </a:bodyPr>
        <a:lstStyle/>
        <a:p>
          <a:pPr marL="0" lvl="0" indent="0" algn="ctr" rtl="0">
            <a:spcBef>
              <a:spcPts val="0"/>
            </a:spcBef>
            <a:spcAft>
              <a:spcPts val="0"/>
            </a:spcAft>
            <a:buNone/>
          </a:pPr>
          <a:endParaRPr sz="1100"/>
        </a:p>
      </xdr:txBody>
    </xdr:sp>
    <xdr:clientData fLocksWithSheet="0"/>
  </xdr:oneCellAnchor>
  <xdr:oneCellAnchor>
    <xdr:from>
      <xdr:col>10</xdr:col>
      <xdr:colOff>152400</xdr:colOff>
      <xdr:row>6</xdr:row>
      <xdr:rowOff>142875</xdr:rowOff>
    </xdr:from>
    <xdr:ext cx="200025" cy="180975"/>
    <xdr:sp macro="" textlink="">
      <xdr:nvSpPr>
        <xdr:cNvPr id="22" name="Shape 20"/>
        <xdr:cNvSpPr/>
      </xdr:nvSpPr>
      <xdr:spPr>
        <a:xfrm>
          <a:off x="5255513" y="3699038"/>
          <a:ext cx="180900" cy="162000"/>
        </a:xfrm>
        <a:prstGeom prst="rtTriangle">
          <a:avLst/>
        </a:prstGeom>
        <a:solidFill>
          <a:srgbClr val="058F47">
            <a:alpha val="94900"/>
          </a:srgbClr>
        </a:solidFill>
        <a:ln>
          <a:noFill/>
        </a:ln>
      </xdr:spPr>
      <xdr:txBody>
        <a:bodyPr spcFirstLastPara="1" wrap="square" lIns="91425" tIns="45700" rIns="91425" bIns="45700" anchor="ctr" anchorCtr="0">
          <a:noAutofit/>
        </a:bodyPr>
        <a:lstStyle/>
        <a:p>
          <a:pPr marL="0" lvl="0" indent="0" algn="ctr" rtl="0">
            <a:spcBef>
              <a:spcPts val="0"/>
            </a:spcBef>
            <a:spcAft>
              <a:spcPts val="0"/>
            </a:spcAft>
            <a:buNone/>
          </a:pPr>
          <a:endParaRPr sz="1100"/>
        </a:p>
      </xdr:txBody>
    </xdr:sp>
    <xdr:clientData fLocksWithSheet="0"/>
  </xdr:oneCellAnchor>
  <xdr:oneCellAnchor>
    <xdr:from>
      <xdr:col>0</xdr:col>
      <xdr:colOff>104775</xdr:colOff>
      <xdr:row>0</xdr:row>
      <xdr:rowOff>0</xdr:rowOff>
    </xdr:from>
    <xdr:ext cx="1009650" cy="571500"/>
    <xdr:pic>
      <xdr:nvPicPr>
        <xdr:cNvPr id="23" name="image1.jp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105104</xdr:colOff>
      <xdr:row>31</xdr:row>
      <xdr:rowOff>78828</xdr:rowOff>
    </xdr:from>
    <xdr:ext cx="4269827" cy="426982"/>
    <xdr:sp macro="" textlink="">
      <xdr:nvSpPr>
        <xdr:cNvPr id="24" name="TextBox 23"/>
        <xdr:cNvSpPr txBox="1"/>
      </xdr:nvSpPr>
      <xdr:spPr>
        <a:xfrm>
          <a:off x="289035" y="5274880"/>
          <a:ext cx="4269827" cy="4269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600" i="1"/>
            <a:t>Desglose de los días sin contacto con los estudiantes: Un mínimo de 4.0 días completos de planificación docente autodirigida que se distribuirán en incrementos significativos, 2.5 días completos de desarrollo profesional que dirigirá el director, incluyendo recolectar/analizar datos, 1 día para reuniones con las familias, 1 día para el aprendizaje acelerado. </a:t>
          </a:r>
        </a:p>
      </xdr:txBody>
    </xdr:sp>
    <xdr:clientData/>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1005"/>
  <sheetViews>
    <sheetView tabSelected="1" topLeftCell="A28" zoomScale="145" zoomScaleNormal="145" workbookViewId="0">
      <selection activeCell="AC48" sqref="AC48"/>
    </sheetView>
  </sheetViews>
  <sheetFormatPr defaultColWidth="14.42578125" defaultRowHeight="15" customHeight="1"/>
  <cols>
    <col min="1" max="59" width="2.7109375" customWidth="1"/>
  </cols>
  <sheetData>
    <row r="1" spans="1:59" ht="17.25" customHeight="1">
      <c r="A1" s="150"/>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c r="AE1" s="128"/>
      <c r="AF1" s="128"/>
      <c r="AG1" s="128"/>
      <c r="AH1" s="128"/>
      <c r="AI1" s="128"/>
      <c r="AJ1" s="128"/>
      <c r="AK1" s="128"/>
      <c r="AL1" s="128"/>
      <c r="AM1" s="128"/>
      <c r="AN1" s="128"/>
      <c r="AO1" s="128"/>
      <c r="AP1" s="128"/>
      <c r="AQ1" s="128"/>
      <c r="AR1" s="128"/>
      <c r="AS1" s="128"/>
      <c r="AT1" s="128"/>
      <c r="AU1" s="128"/>
      <c r="AV1" s="128"/>
      <c r="AW1" s="128"/>
      <c r="AX1" s="1"/>
      <c r="AY1" s="1"/>
      <c r="AZ1" s="1"/>
      <c r="BA1" s="1"/>
      <c r="BB1" s="1"/>
      <c r="BC1" s="1"/>
      <c r="BD1" s="1"/>
      <c r="BE1" s="2"/>
      <c r="BF1" s="2"/>
      <c r="BG1" s="2"/>
    </row>
    <row r="2" spans="1:59" ht="17.25" customHeight="1">
      <c r="A2" s="151" t="s">
        <v>0</v>
      </c>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c r="AI2" s="128"/>
      <c r="AJ2" s="128"/>
      <c r="AK2" s="128"/>
      <c r="AL2" s="128"/>
      <c r="AM2" s="128"/>
      <c r="AN2" s="128"/>
      <c r="AO2" s="128"/>
      <c r="AP2" s="128"/>
      <c r="AQ2" s="128"/>
      <c r="AR2" s="128"/>
      <c r="AS2" s="128"/>
      <c r="AT2" s="128"/>
      <c r="AU2" s="128"/>
      <c r="AV2" s="128"/>
      <c r="AW2" s="128"/>
      <c r="AX2" s="1"/>
      <c r="AY2" s="1"/>
      <c r="AZ2" s="1"/>
      <c r="BA2" s="1"/>
      <c r="BB2" s="1"/>
      <c r="BC2" s="1"/>
      <c r="BD2" s="1"/>
      <c r="BE2" s="2"/>
      <c r="BF2" s="2"/>
      <c r="BG2" s="2"/>
    </row>
    <row r="3" spans="1:59" ht="12.75" customHeight="1">
      <c r="A3" s="152"/>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c r="AK3" s="128"/>
      <c r="AL3" s="128"/>
      <c r="AM3" s="128"/>
      <c r="AN3" s="128"/>
      <c r="AO3" s="128"/>
      <c r="AP3" s="128"/>
      <c r="AQ3" s="128"/>
      <c r="AR3" s="128"/>
      <c r="AS3" s="128"/>
      <c r="AT3" s="128"/>
      <c r="AU3" s="128"/>
      <c r="AV3" s="128"/>
      <c r="AW3" s="128"/>
      <c r="AX3" s="1"/>
      <c r="AY3" s="3"/>
      <c r="AZ3" s="1"/>
      <c r="BA3" s="1"/>
      <c r="BB3" s="1"/>
      <c r="BC3" s="1"/>
      <c r="BD3" s="1"/>
      <c r="BE3" s="2"/>
      <c r="BF3" s="2"/>
      <c r="BG3" s="2"/>
    </row>
    <row r="4" spans="1:59" ht="12.75" customHeight="1">
      <c r="A4" s="4"/>
      <c r="B4" s="145" t="s">
        <v>1</v>
      </c>
      <c r="C4" s="146"/>
      <c r="D4" s="146"/>
      <c r="E4" s="146"/>
      <c r="F4" s="146"/>
      <c r="G4" s="146"/>
      <c r="H4" s="147"/>
      <c r="I4" s="5"/>
      <c r="J4" s="145" t="s">
        <v>2</v>
      </c>
      <c r="K4" s="146"/>
      <c r="L4" s="146"/>
      <c r="M4" s="146"/>
      <c r="N4" s="146"/>
      <c r="O4" s="146"/>
      <c r="P4" s="147"/>
      <c r="Q4" s="5"/>
      <c r="R4" s="145" t="s">
        <v>3</v>
      </c>
      <c r="S4" s="146"/>
      <c r="T4" s="146"/>
      <c r="U4" s="146"/>
      <c r="V4" s="146"/>
      <c r="W4" s="146"/>
      <c r="X4" s="147"/>
      <c r="Y4" s="5"/>
      <c r="Z4" s="145" t="s">
        <v>4</v>
      </c>
      <c r="AA4" s="146"/>
      <c r="AB4" s="146"/>
      <c r="AC4" s="146"/>
      <c r="AD4" s="146"/>
      <c r="AE4" s="146"/>
      <c r="AF4" s="147"/>
      <c r="AG4" s="5"/>
      <c r="AH4" s="145" t="s">
        <v>5</v>
      </c>
      <c r="AI4" s="146"/>
      <c r="AJ4" s="146"/>
      <c r="AK4" s="146"/>
      <c r="AL4" s="146"/>
      <c r="AM4" s="146"/>
      <c r="AN4" s="147"/>
      <c r="AO4" s="5"/>
      <c r="AP4" s="145" t="s">
        <v>6</v>
      </c>
      <c r="AQ4" s="146"/>
      <c r="AR4" s="146"/>
      <c r="AS4" s="146"/>
      <c r="AT4" s="146"/>
      <c r="AU4" s="146"/>
      <c r="AV4" s="147"/>
      <c r="AW4" s="6"/>
      <c r="AX4" s="7"/>
      <c r="AY4" s="6"/>
      <c r="AZ4" s="6"/>
      <c r="BA4" s="6"/>
      <c r="BB4" s="6"/>
      <c r="BC4" s="6"/>
      <c r="BD4" s="6"/>
      <c r="BE4" s="8"/>
      <c r="BF4" s="8"/>
      <c r="BG4" s="8"/>
    </row>
    <row r="5" spans="1:59" ht="12.75" customHeight="1">
      <c r="A5" s="9"/>
      <c r="B5" s="10" t="s">
        <v>7</v>
      </c>
      <c r="C5" s="11" t="s">
        <v>8</v>
      </c>
      <c r="D5" s="11" t="s">
        <v>9</v>
      </c>
      <c r="E5" s="11" t="s">
        <v>9</v>
      </c>
      <c r="F5" s="11" t="s">
        <v>10</v>
      </c>
      <c r="G5" s="11" t="s">
        <v>11</v>
      </c>
      <c r="H5" s="12" t="s">
        <v>12</v>
      </c>
      <c r="I5" s="13"/>
      <c r="J5" s="10" t="s">
        <v>7</v>
      </c>
      <c r="K5" s="11" t="s">
        <v>8</v>
      </c>
      <c r="L5" s="11" t="s">
        <v>9</v>
      </c>
      <c r="M5" s="11" t="s">
        <v>9</v>
      </c>
      <c r="N5" s="11" t="s">
        <v>10</v>
      </c>
      <c r="O5" s="11" t="s">
        <v>11</v>
      </c>
      <c r="P5" s="12" t="s">
        <v>12</v>
      </c>
      <c r="Q5" s="13"/>
      <c r="R5" s="10" t="s">
        <v>7</v>
      </c>
      <c r="S5" s="11" t="s">
        <v>8</v>
      </c>
      <c r="T5" s="11" t="s">
        <v>9</v>
      </c>
      <c r="U5" s="11" t="s">
        <v>9</v>
      </c>
      <c r="V5" s="11" t="s">
        <v>10</v>
      </c>
      <c r="W5" s="11" t="s">
        <v>11</v>
      </c>
      <c r="X5" s="12" t="s">
        <v>12</v>
      </c>
      <c r="Y5" s="13"/>
      <c r="Z5" s="10" t="s">
        <v>7</v>
      </c>
      <c r="AA5" s="11" t="s">
        <v>8</v>
      </c>
      <c r="AB5" s="11" t="s">
        <v>9</v>
      </c>
      <c r="AC5" s="11" t="s">
        <v>9</v>
      </c>
      <c r="AD5" s="11" t="s">
        <v>10</v>
      </c>
      <c r="AE5" s="11" t="s">
        <v>11</v>
      </c>
      <c r="AF5" s="12" t="s">
        <v>12</v>
      </c>
      <c r="AG5" s="13"/>
      <c r="AH5" s="10" t="s">
        <v>7</v>
      </c>
      <c r="AI5" s="11" t="s">
        <v>8</v>
      </c>
      <c r="AJ5" s="11" t="s">
        <v>9</v>
      </c>
      <c r="AK5" s="11" t="s">
        <v>9</v>
      </c>
      <c r="AL5" s="11" t="s">
        <v>10</v>
      </c>
      <c r="AM5" s="11" t="s">
        <v>11</v>
      </c>
      <c r="AN5" s="12" t="s">
        <v>12</v>
      </c>
      <c r="AO5" s="13"/>
      <c r="AP5" s="10" t="s">
        <v>7</v>
      </c>
      <c r="AQ5" s="11" t="s">
        <v>8</v>
      </c>
      <c r="AR5" s="11" t="s">
        <v>9</v>
      </c>
      <c r="AS5" s="11" t="s">
        <v>9</v>
      </c>
      <c r="AT5" s="11" t="s">
        <v>10</v>
      </c>
      <c r="AU5" s="11" t="s">
        <v>11</v>
      </c>
      <c r="AV5" s="12" t="s">
        <v>12</v>
      </c>
      <c r="AW5" s="3"/>
      <c r="AX5" s="3"/>
      <c r="AY5" s="3"/>
      <c r="AZ5" s="3"/>
      <c r="BA5" s="3"/>
      <c r="BB5" s="3"/>
      <c r="BC5" s="3"/>
      <c r="BD5" s="3"/>
      <c r="BE5" s="14"/>
      <c r="BF5" s="14"/>
      <c r="BG5" s="14"/>
    </row>
    <row r="6" spans="1:59" ht="12.75" customHeight="1">
      <c r="B6" s="15"/>
      <c r="C6" s="16"/>
      <c r="D6" s="16"/>
      <c r="E6" s="16"/>
      <c r="F6" s="16"/>
      <c r="G6" s="17">
        <v>1</v>
      </c>
      <c r="H6" s="18">
        <v>2</v>
      </c>
      <c r="I6" s="19">
        <v>0</v>
      </c>
      <c r="J6" s="20"/>
      <c r="K6" s="21">
        <v>1</v>
      </c>
      <c r="L6" s="21">
        <v>2</v>
      </c>
      <c r="M6" s="21">
        <v>3</v>
      </c>
      <c r="N6" s="21">
        <v>4</v>
      </c>
      <c r="O6" s="21">
        <v>5</v>
      </c>
      <c r="P6" s="18">
        <v>6</v>
      </c>
      <c r="Q6" s="19">
        <v>0</v>
      </c>
      <c r="R6" s="15"/>
      <c r="S6" s="16"/>
      <c r="U6" s="16"/>
      <c r="V6" s="22">
        <v>1</v>
      </c>
      <c r="W6" s="22">
        <v>2</v>
      </c>
      <c r="X6" s="18">
        <v>3</v>
      </c>
      <c r="Y6" s="23">
        <v>3</v>
      </c>
      <c r="Z6" s="15"/>
      <c r="AA6" s="16"/>
      <c r="AB6" s="16"/>
      <c r="AC6" s="16"/>
      <c r="AD6" s="16"/>
      <c r="AE6" s="22"/>
      <c r="AF6" s="18">
        <v>1</v>
      </c>
      <c r="AG6" s="23">
        <v>1</v>
      </c>
      <c r="AH6" s="15"/>
      <c r="AI6" s="22"/>
      <c r="AJ6" s="22">
        <v>1</v>
      </c>
      <c r="AK6" s="22">
        <v>2</v>
      </c>
      <c r="AL6" s="22">
        <v>3</v>
      </c>
      <c r="AM6" s="22">
        <v>4</v>
      </c>
      <c r="AN6" s="18">
        <v>5</v>
      </c>
      <c r="AO6" s="19">
        <v>5</v>
      </c>
      <c r="AP6" s="15"/>
      <c r="AQ6" s="16"/>
      <c r="AR6" s="16"/>
      <c r="AS6" s="22"/>
      <c r="AT6" s="22">
        <v>1</v>
      </c>
      <c r="AU6" s="22">
        <v>2</v>
      </c>
      <c r="AV6" s="18">
        <v>3</v>
      </c>
      <c r="AW6" s="23">
        <v>3</v>
      </c>
      <c r="AX6" s="24"/>
      <c r="AY6" s="3"/>
      <c r="AZ6" s="3"/>
      <c r="BA6" s="3"/>
      <c r="BB6" s="3"/>
      <c r="BC6" s="3"/>
      <c r="BD6" s="3"/>
      <c r="BE6" s="14"/>
      <c r="BF6" s="14"/>
      <c r="BG6" s="14"/>
    </row>
    <row r="7" spans="1:59" ht="12.75" customHeight="1">
      <c r="B7" s="20">
        <v>3</v>
      </c>
      <c r="C7" s="17">
        <v>4</v>
      </c>
      <c r="D7" s="17">
        <v>5</v>
      </c>
      <c r="E7" s="17">
        <v>6</v>
      </c>
      <c r="F7" s="17">
        <v>7</v>
      </c>
      <c r="G7" s="17">
        <v>8</v>
      </c>
      <c r="H7" s="18">
        <v>9</v>
      </c>
      <c r="I7" s="19">
        <v>0</v>
      </c>
      <c r="J7" s="20">
        <v>7</v>
      </c>
      <c r="K7" s="21">
        <v>8</v>
      </c>
      <c r="L7" s="21">
        <v>9</v>
      </c>
      <c r="M7" s="21">
        <v>10</v>
      </c>
      <c r="N7" s="25">
        <v>11</v>
      </c>
      <c r="O7" s="25">
        <v>12</v>
      </c>
      <c r="P7" s="18">
        <v>13</v>
      </c>
      <c r="Q7" s="19">
        <v>0</v>
      </c>
      <c r="R7" s="20">
        <v>4</v>
      </c>
      <c r="S7" s="26">
        <v>5</v>
      </c>
      <c r="T7" s="22">
        <v>6</v>
      </c>
      <c r="U7" s="22">
        <v>7</v>
      </c>
      <c r="V7" s="22">
        <v>8</v>
      </c>
      <c r="W7" s="22">
        <v>9</v>
      </c>
      <c r="X7" s="18">
        <v>10</v>
      </c>
      <c r="Y7" s="23">
        <v>4</v>
      </c>
      <c r="Z7" s="20">
        <v>2</v>
      </c>
      <c r="AA7" s="22">
        <v>3</v>
      </c>
      <c r="AB7" s="22">
        <v>4</v>
      </c>
      <c r="AC7" s="22">
        <v>5</v>
      </c>
      <c r="AD7" s="22">
        <v>6</v>
      </c>
      <c r="AE7" s="22">
        <v>7</v>
      </c>
      <c r="AF7" s="18">
        <v>8</v>
      </c>
      <c r="AG7" s="19">
        <v>5</v>
      </c>
      <c r="AH7" s="20">
        <v>6</v>
      </c>
      <c r="AI7" s="22">
        <v>7</v>
      </c>
      <c r="AJ7" s="22">
        <v>8</v>
      </c>
      <c r="AK7" s="22">
        <v>9</v>
      </c>
      <c r="AL7" s="22">
        <v>10</v>
      </c>
      <c r="AM7" s="22">
        <v>11</v>
      </c>
      <c r="AN7" s="18">
        <v>12</v>
      </c>
      <c r="AO7" s="19">
        <v>5</v>
      </c>
      <c r="AP7" s="20">
        <v>4</v>
      </c>
      <c r="AQ7" s="22">
        <v>5</v>
      </c>
      <c r="AR7" s="22">
        <v>6</v>
      </c>
      <c r="AS7" s="22">
        <v>7</v>
      </c>
      <c r="AT7" s="22">
        <v>8</v>
      </c>
      <c r="AU7" s="22">
        <v>9</v>
      </c>
      <c r="AV7" s="18">
        <v>10</v>
      </c>
      <c r="AW7" s="19">
        <v>5</v>
      </c>
      <c r="AX7" s="24"/>
      <c r="AY7" s="3"/>
      <c r="AZ7" s="3"/>
      <c r="BA7" s="3"/>
      <c r="BB7" s="3"/>
      <c r="BC7" s="3"/>
      <c r="BD7" s="3"/>
      <c r="BE7" s="14"/>
      <c r="BF7" s="14"/>
      <c r="BG7" s="14"/>
    </row>
    <row r="8" spans="1:59" ht="12.75" customHeight="1">
      <c r="B8" s="20">
        <v>10</v>
      </c>
      <c r="C8" s="17">
        <v>11</v>
      </c>
      <c r="D8" s="17">
        <v>12</v>
      </c>
      <c r="E8" s="17">
        <v>13</v>
      </c>
      <c r="F8" s="17">
        <v>14</v>
      </c>
      <c r="G8" s="17">
        <v>15</v>
      </c>
      <c r="H8" s="18">
        <v>16</v>
      </c>
      <c r="I8" s="19">
        <v>0</v>
      </c>
      <c r="J8" s="20">
        <v>14</v>
      </c>
      <c r="K8" s="27">
        <v>15</v>
      </c>
      <c r="L8" s="28">
        <v>16</v>
      </c>
      <c r="M8" s="29">
        <v>17</v>
      </c>
      <c r="N8" s="30">
        <v>18</v>
      </c>
      <c r="O8" s="30">
        <v>19</v>
      </c>
      <c r="P8" s="18">
        <v>20</v>
      </c>
      <c r="Q8" s="23">
        <v>0</v>
      </c>
      <c r="R8" s="20">
        <v>11</v>
      </c>
      <c r="S8" s="22">
        <v>12</v>
      </c>
      <c r="T8" s="22">
        <v>13</v>
      </c>
      <c r="U8" s="22">
        <v>14</v>
      </c>
      <c r="V8" s="22">
        <v>15</v>
      </c>
      <c r="W8" s="22">
        <v>16</v>
      </c>
      <c r="X8" s="18">
        <v>17</v>
      </c>
      <c r="Y8" s="19">
        <v>5</v>
      </c>
      <c r="Z8" s="20">
        <v>9</v>
      </c>
      <c r="AA8" s="22">
        <v>10</v>
      </c>
      <c r="AB8" s="22">
        <v>11</v>
      </c>
      <c r="AC8" s="22">
        <v>12</v>
      </c>
      <c r="AD8" s="22">
        <v>13</v>
      </c>
      <c r="AE8" s="31">
        <v>14</v>
      </c>
      <c r="AF8" s="18">
        <v>15</v>
      </c>
      <c r="AG8" s="19">
        <v>4</v>
      </c>
      <c r="AH8" s="20">
        <v>13</v>
      </c>
      <c r="AI8" s="22">
        <v>14</v>
      </c>
      <c r="AJ8" s="22">
        <v>15</v>
      </c>
      <c r="AK8" s="22">
        <v>16</v>
      </c>
      <c r="AL8" s="22">
        <v>17</v>
      </c>
      <c r="AM8" s="22">
        <v>18</v>
      </c>
      <c r="AN8" s="18">
        <v>19</v>
      </c>
      <c r="AO8" s="19">
        <v>5</v>
      </c>
      <c r="AP8" s="20">
        <v>11</v>
      </c>
      <c r="AQ8" s="22">
        <v>12</v>
      </c>
      <c r="AR8" s="22">
        <v>13</v>
      </c>
      <c r="AS8" s="22">
        <v>14</v>
      </c>
      <c r="AT8" s="22">
        <v>15</v>
      </c>
      <c r="AU8" s="22">
        <v>16</v>
      </c>
      <c r="AV8" s="18">
        <v>17</v>
      </c>
      <c r="AW8" s="19">
        <v>5</v>
      </c>
      <c r="AX8" s="24"/>
      <c r="AY8" s="3"/>
      <c r="AZ8" s="3"/>
      <c r="BA8" s="3"/>
      <c r="BB8" s="3"/>
      <c r="BC8" s="3"/>
      <c r="BD8" s="3"/>
      <c r="BE8" s="14"/>
      <c r="BF8" s="14"/>
      <c r="BG8" s="14"/>
    </row>
    <row r="9" spans="1:59" ht="12.75" customHeight="1">
      <c r="B9" s="20">
        <v>17</v>
      </c>
      <c r="C9" s="17">
        <v>18</v>
      </c>
      <c r="D9" s="17">
        <v>19</v>
      </c>
      <c r="E9" s="17">
        <v>20</v>
      </c>
      <c r="F9" s="17">
        <v>21</v>
      </c>
      <c r="G9" s="17">
        <v>22</v>
      </c>
      <c r="H9" s="18">
        <v>23</v>
      </c>
      <c r="I9" s="19">
        <v>0</v>
      </c>
      <c r="J9" s="20">
        <v>21</v>
      </c>
      <c r="K9" s="22">
        <v>22</v>
      </c>
      <c r="L9" s="22">
        <v>23</v>
      </c>
      <c r="M9" s="22">
        <v>24</v>
      </c>
      <c r="N9" s="22">
        <v>25</v>
      </c>
      <c r="O9" s="22">
        <v>26</v>
      </c>
      <c r="P9" s="18">
        <v>27</v>
      </c>
      <c r="Q9" s="23">
        <v>5</v>
      </c>
      <c r="R9" s="20">
        <v>18</v>
      </c>
      <c r="S9" s="22">
        <v>19</v>
      </c>
      <c r="T9" s="22">
        <v>20</v>
      </c>
      <c r="U9" s="22">
        <v>21</v>
      </c>
      <c r="V9" s="22">
        <v>22</v>
      </c>
      <c r="W9" s="22">
        <v>23</v>
      </c>
      <c r="X9" s="18">
        <v>24</v>
      </c>
      <c r="Y9" s="19">
        <v>5</v>
      </c>
      <c r="Z9" s="20">
        <v>16</v>
      </c>
      <c r="AA9" s="28">
        <v>17</v>
      </c>
      <c r="AB9" s="32">
        <v>18</v>
      </c>
      <c r="AC9" s="22">
        <v>19</v>
      </c>
      <c r="AD9" s="22">
        <v>20</v>
      </c>
      <c r="AE9" s="22">
        <v>21</v>
      </c>
      <c r="AF9" s="18">
        <v>22</v>
      </c>
      <c r="AG9" s="23">
        <v>4</v>
      </c>
      <c r="AH9" s="20">
        <v>20</v>
      </c>
      <c r="AI9" s="17">
        <v>21</v>
      </c>
      <c r="AJ9" s="17">
        <v>22</v>
      </c>
      <c r="AK9" s="17">
        <v>23</v>
      </c>
      <c r="AL9" s="33">
        <v>24</v>
      </c>
      <c r="AM9" s="17">
        <v>25</v>
      </c>
      <c r="AN9" s="18">
        <v>26</v>
      </c>
      <c r="AO9" s="19">
        <v>0</v>
      </c>
      <c r="AP9" s="20">
        <v>18</v>
      </c>
      <c r="AQ9" s="17">
        <v>19</v>
      </c>
      <c r="AR9" s="17">
        <v>20</v>
      </c>
      <c r="AS9" s="17">
        <v>21</v>
      </c>
      <c r="AT9" s="17">
        <v>22</v>
      </c>
      <c r="AU9" s="34">
        <v>23</v>
      </c>
      <c r="AV9" s="18">
        <v>24</v>
      </c>
      <c r="AW9" s="19">
        <v>0</v>
      </c>
      <c r="AX9" s="24"/>
      <c r="AY9" s="3"/>
      <c r="AZ9" s="3"/>
      <c r="BA9" s="3"/>
      <c r="BB9" s="3"/>
      <c r="BC9" s="3"/>
      <c r="BD9" s="3"/>
      <c r="BE9" s="14"/>
      <c r="BF9" s="14"/>
      <c r="BG9" s="14"/>
    </row>
    <row r="10" spans="1:59" ht="12.75" customHeight="1">
      <c r="B10" s="20">
        <v>24</v>
      </c>
      <c r="C10" s="17">
        <v>25</v>
      </c>
      <c r="D10" s="17">
        <v>26</v>
      </c>
      <c r="E10" s="17">
        <v>27</v>
      </c>
      <c r="F10" s="17">
        <v>28</v>
      </c>
      <c r="G10" s="17">
        <v>29</v>
      </c>
      <c r="H10" s="18">
        <v>30</v>
      </c>
      <c r="I10" s="19">
        <v>0</v>
      </c>
      <c r="J10" s="20">
        <v>28</v>
      </c>
      <c r="K10" s="22">
        <v>29</v>
      </c>
      <c r="L10" s="22">
        <v>30</v>
      </c>
      <c r="M10" s="22">
        <v>31</v>
      </c>
      <c r="N10" s="16"/>
      <c r="O10" s="16"/>
      <c r="P10" s="35"/>
      <c r="Q10" s="23">
        <v>2</v>
      </c>
      <c r="R10" s="20">
        <v>25</v>
      </c>
      <c r="S10" s="22">
        <v>26</v>
      </c>
      <c r="T10" s="22">
        <v>27</v>
      </c>
      <c r="U10" s="22">
        <v>28</v>
      </c>
      <c r="V10" s="22">
        <v>29</v>
      </c>
      <c r="W10" s="36">
        <v>30</v>
      </c>
      <c r="X10" s="35"/>
      <c r="Y10" s="23">
        <v>3</v>
      </c>
      <c r="Z10" s="20">
        <v>23</v>
      </c>
      <c r="AA10" s="22">
        <v>24</v>
      </c>
      <c r="AB10" s="22">
        <v>25</v>
      </c>
      <c r="AC10" s="22">
        <v>26</v>
      </c>
      <c r="AD10" s="22">
        <v>27</v>
      </c>
      <c r="AE10" s="22">
        <v>28</v>
      </c>
      <c r="AF10" s="18">
        <v>29</v>
      </c>
      <c r="AG10" s="19">
        <v>5</v>
      </c>
      <c r="AH10" s="20">
        <v>27</v>
      </c>
      <c r="AI10" s="22">
        <v>28</v>
      </c>
      <c r="AJ10" s="22">
        <v>29</v>
      </c>
      <c r="AK10" s="22">
        <v>30</v>
      </c>
      <c r="AL10" s="16"/>
      <c r="AM10" s="16"/>
      <c r="AN10" s="35"/>
      <c r="AO10" s="23">
        <v>2</v>
      </c>
      <c r="AP10" s="37">
        <v>25</v>
      </c>
      <c r="AQ10" s="17">
        <v>26</v>
      </c>
      <c r="AR10" s="17">
        <v>27</v>
      </c>
      <c r="AS10" s="17">
        <v>28</v>
      </c>
      <c r="AT10" s="17">
        <v>29</v>
      </c>
      <c r="AU10" s="21">
        <v>30</v>
      </c>
      <c r="AV10" s="18">
        <v>31</v>
      </c>
      <c r="AW10" s="19">
        <v>0</v>
      </c>
      <c r="AX10" s="24"/>
      <c r="AY10" s="3"/>
      <c r="AZ10" s="3"/>
      <c r="BA10" s="3"/>
      <c r="BB10" s="3"/>
      <c r="BC10" s="3"/>
      <c r="BD10" s="3"/>
      <c r="BE10" s="14"/>
      <c r="BF10" s="14"/>
      <c r="BG10" s="14"/>
    </row>
    <row r="11" spans="1:59" ht="12.75" customHeight="1">
      <c r="B11" s="38">
        <v>31</v>
      </c>
      <c r="C11" s="39"/>
      <c r="D11" s="39"/>
      <c r="E11" s="39"/>
      <c r="F11" s="39"/>
      <c r="G11" s="39"/>
      <c r="H11" s="40"/>
      <c r="I11" s="3"/>
      <c r="J11" s="41"/>
      <c r="K11" s="42"/>
      <c r="L11" s="39"/>
      <c r="M11" s="39"/>
      <c r="N11" s="39"/>
      <c r="O11" s="39"/>
      <c r="P11" s="40"/>
      <c r="Q11" s="23">
        <v>0</v>
      </c>
      <c r="R11" s="41"/>
      <c r="S11" s="39"/>
      <c r="T11" s="39"/>
      <c r="U11" s="39"/>
      <c r="V11" s="39"/>
      <c r="W11" s="39"/>
      <c r="X11" s="40"/>
      <c r="Y11" s="3"/>
      <c r="Z11" s="38">
        <v>30</v>
      </c>
      <c r="AA11" s="43">
        <v>31</v>
      </c>
      <c r="AB11" s="39"/>
      <c r="AC11" s="39"/>
      <c r="AD11" s="39"/>
      <c r="AE11" s="39"/>
      <c r="AF11" s="40"/>
      <c r="AG11" s="3"/>
      <c r="AH11" s="41"/>
      <c r="AI11" s="39"/>
      <c r="AJ11" s="39"/>
      <c r="AK11" s="39"/>
      <c r="AL11" s="39"/>
      <c r="AM11" s="39"/>
      <c r="AN11" s="40"/>
      <c r="AO11" s="3"/>
      <c r="AP11" s="41"/>
      <c r="AQ11" s="39"/>
      <c r="AR11" s="39"/>
      <c r="AS11" s="39"/>
      <c r="AT11" s="39"/>
      <c r="AU11" s="39"/>
      <c r="AV11" s="40"/>
      <c r="AW11" s="19"/>
      <c r="AX11" s="24"/>
      <c r="AY11" s="3"/>
      <c r="AZ11" s="3"/>
      <c r="BA11" s="3"/>
      <c r="BB11" s="3"/>
      <c r="BC11" s="3"/>
      <c r="BD11" s="3"/>
      <c r="BE11" s="14"/>
      <c r="BF11" s="14"/>
      <c r="BG11" s="14"/>
    </row>
    <row r="12" spans="1:59" ht="12.75" customHeight="1">
      <c r="A12" s="14"/>
      <c r="B12" s="14"/>
      <c r="C12" s="14"/>
      <c r="D12" s="14"/>
      <c r="E12" s="44">
        <v>0</v>
      </c>
      <c r="F12" s="14"/>
      <c r="G12" s="14"/>
      <c r="H12" s="44">
        <v>0</v>
      </c>
      <c r="I12" s="45"/>
      <c r="J12" s="14"/>
      <c r="K12" s="14"/>
      <c r="L12" s="14"/>
      <c r="M12" s="44">
        <v>5</v>
      </c>
      <c r="N12" s="44"/>
      <c r="O12" s="14"/>
      <c r="P12" s="46">
        <v>9</v>
      </c>
      <c r="Q12" s="47"/>
      <c r="R12" s="44"/>
      <c r="S12" s="44"/>
      <c r="T12" s="44"/>
      <c r="U12" s="44">
        <v>20</v>
      </c>
      <c r="V12" s="44"/>
      <c r="W12" s="44"/>
      <c r="X12" s="44">
        <v>20</v>
      </c>
      <c r="Y12" s="47"/>
      <c r="Z12" s="44"/>
      <c r="AA12" s="44"/>
      <c r="AB12" s="44"/>
      <c r="AC12" s="44">
        <v>21</v>
      </c>
      <c r="AD12" s="44"/>
      <c r="AE12" s="44"/>
      <c r="AF12" s="44">
        <v>20</v>
      </c>
      <c r="AG12" s="47"/>
      <c r="AH12" s="44"/>
      <c r="AI12" s="44"/>
      <c r="AJ12" s="44"/>
      <c r="AK12" s="44">
        <v>14</v>
      </c>
      <c r="AL12" s="44"/>
      <c r="AM12" s="44"/>
      <c r="AN12" s="44">
        <v>16</v>
      </c>
      <c r="AO12" s="3"/>
      <c r="AP12" s="14"/>
      <c r="AQ12" s="14"/>
      <c r="AR12" s="14"/>
      <c r="AS12" s="44">
        <v>15</v>
      </c>
      <c r="AT12" s="14"/>
      <c r="AU12" s="14"/>
      <c r="AV12" s="44">
        <v>15</v>
      </c>
      <c r="AW12" s="47"/>
      <c r="AX12" s="47"/>
      <c r="AY12" s="48">
        <v>8</v>
      </c>
      <c r="AZ12" s="49" t="s">
        <v>13</v>
      </c>
      <c r="BA12" s="3"/>
      <c r="BB12" s="3"/>
      <c r="BC12" s="3"/>
      <c r="BD12" s="3"/>
      <c r="BE12" s="3"/>
      <c r="BF12" s="3"/>
      <c r="BG12" s="3"/>
    </row>
    <row r="13" spans="1:59" ht="12.75" customHeight="1">
      <c r="A13" s="4"/>
      <c r="B13" s="145" t="s">
        <v>14</v>
      </c>
      <c r="C13" s="146"/>
      <c r="D13" s="146"/>
      <c r="E13" s="146"/>
      <c r="F13" s="146"/>
      <c r="G13" s="146"/>
      <c r="H13" s="147"/>
      <c r="I13" s="5"/>
      <c r="J13" s="145" t="s">
        <v>15</v>
      </c>
      <c r="K13" s="146"/>
      <c r="L13" s="146"/>
      <c r="M13" s="146"/>
      <c r="N13" s="146"/>
      <c r="O13" s="146"/>
      <c r="P13" s="147"/>
      <c r="Q13" s="5"/>
      <c r="R13" s="145" t="s">
        <v>16</v>
      </c>
      <c r="S13" s="146"/>
      <c r="T13" s="146"/>
      <c r="U13" s="146"/>
      <c r="V13" s="146"/>
      <c r="W13" s="146"/>
      <c r="X13" s="147"/>
      <c r="Y13" s="5"/>
      <c r="Z13" s="145" t="s">
        <v>17</v>
      </c>
      <c r="AA13" s="146"/>
      <c r="AB13" s="146"/>
      <c r="AC13" s="146"/>
      <c r="AD13" s="146"/>
      <c r="AE13" s="146"/>
      <c r="AF13" s="147"/>
      <c r="AG13" s="5"/>
      <c r="AH13" s="145" t="s">
        <v>18</v>
      </c>
      <c r="AI13" s="146"/>
      <c r="AJ13" s="146"/>
      <c r="AK13" s="146"/>
      <c r="AL13" s="146"/>
      <c r="AM13" s="146"/>
      <c r="AN13" s="147"/>
      <c r="AO13" s="5"/>
      <c r="AP13" s="145" t="s">
        <v>19</v>
      </c>
      <c r="AQ13" s="146"/>
      <c r="AR13" s="146"/>
      <c r="AS13" s="146"/>
      <c r="AT13" s="146"/>
      <c r="AU13" s="146"/>
      <c r="AV13" s="147"/>
      <c r="AW13" s="6"/>
      <c r="AX13" s="7"/>
      <c r="AY13" s="6"/>
      <c r="AZ13" s="6"/>
      <c r="BA13" s="6"/>
      <c r="BB13" s="6"/>
      <c r="BC13" s="6"/>
      <c r="BD13" s="6"/>
      <c r="BE13" s="6"/>
      <c r="BF13" s="6"/>
      <c r="BG13" s="6"/>
    </row>
    <row r="14" spans="1:59" ht="12.75" customHeight="1">
      <c r="A14" s="9"/>
      <c r="B14" s="10" t="s">
        <v>7</v>
      </c>
      <c r="C14" s="11" t="s">
        <v>8</v>
      </c>
      <c r="D14" s="11" t="s">
        <v>9</v>
      </c>
      <c r="E14" s="11" t="s">
        <v>9</v>
      </c>
      <c r="F14" s="11" t="s">
        <v>10</v>
      </c>
      <c r="G14" s="11" t="s">
        <v>11</v>
      </c>
      <c r="H14" s="12" t="s">
        <v>12</v>
      </c>
      <c r="I14" s="13"/>
      <c r="J14" s="10" t="s">
        <v>7</v>
      </c>
      <c r="K14" s="11" t="s">
        <v>8</v>
      </c>
      <c r="L14" s="11" t="s">
        <v>9</v>
      </c>
      <c r="M14" s="11" t="s">
        <v>9</v>
      </c>
      <c r="N14" s="11" t="s">
        <v>10</v>
      </c>
      <c r="O14" s="11" t="s">
        <v>11</v>
      </c>
      <c r="P14" s="12" t="s">
        <v>12</v>
      </c>
      <c r="Q14" s="13"/>
      <c r="R14" s="10" t="s">
        <v>7</v>
      </c>
      <c r="S14" s="11" t="s">
        <v>8</v>
      </c>
      <c r="T14" s="11" t="s">
        <v>9</v>
      </c>
      <c r="U14" s="11" t="s">
        <v>9</v>
      </c>
      <c r="V14" s="11" t="s">
        <v>10</v>
      </c>
      <c r="W14" s="11" t="s">
        <v>11</v>
      </c>
      <c r="X14" s="12" t="s">
        <v>12</v>
      </c>
      <c r="Y14" s="13"/>
      <c r="Z14" s="10" t="s">
        <v>7</v>
      </c>
      <c r="AA14" s="11" t="s">
        <v>8</v>
      </c>
      <c r="AB14" s="11" t="s">
        <v>9</v>
      </c>
      <c r="AC14" s="11" t="s">
        <v>9</v>
      </c>
      <c r="AD14" s="11" t="s">
        <v>10</v>
      </c>
      <c r="AE14" s="11" t="s">
        <v>11</v>
      </c>
      <c r="AF14" s="12" t="s">
        <v>12</v>
      </c>
      <c r="AG14" s="13"/>
      <c r="AH14" s="10" t="s">
        <v>7</v>
      </c>
      <c r="AI14" s="11" t="s">
        <v>8</v>
      </c>
      <c r="AJ14" s="11" t="s">
        <v>9</v>
      </c>
      <c r="AK14" s="11" t="s">
        <v>9</v>
      </c>
      <c r="AL14" s="11" t="s">
        <v>10</v>
      </c>
      <c r="AM14" s="11" t="s">
        <v>11</v>
      </c>
      <c r="AN14" s="12" t="s">
        <v>12</v>
      </c>
      <c r="AO14" s="13"/>
      <c r="AP14" s="10" t="s">
        <v>7</v>
      </c>
      <c r="AQ14" s="11" t="s">
        <v>8</v>
      </c>
      <c r="AR14" s="11" t="s">
        <v>9</v>
      </c>
      <c r="AS14" s="11" t="s">
        <v>9</v>
      </c>
      <c r="AT14" s="11" t="s">
        <v>10</v>
      </c>
      <c r="AU14" s="11" t="s">
        <v>11</v>
      </c>
      <c r="AV14" s="12" t="s">
        <v>12</v>
      </c>
      <c r="AW14" s="3"/>
      <c r="AX14" s="3"/>
      <c r="AY14" s="3"/>
      <c r="AZ14" s="3"/>
      <c r="BA14" s="3"/>
      <c r="BB14" s="3"/>
      <c r="BC14" s="3"/>
      <c r="BD14" s="3"/>
      <c r="BE14" s="3"/>
      <c r="BF14" s="3"/>
      <c r="BG14" s="3"/>
    </row>
    <row r="15" spans="1:59" ht="12.75" customHeight="1">
      <c r="B15" s="20"/>
      <c r="C15" s="16"/>
      <c r="D15" s="16"/>
      <c r="E15" s="16"/>
      <c r="F15" s="16"/>
      <c r="G15" s="16"/>
      <c r="H15" s="35"/>
      <c r="I15" s="19">
        <v>0</v>
      </c>
      <c r="J15" s="15"/>
      <c r="K15" s="16"/>
      <c r="L15" s="22"/>
      <c r="M15" s="22">
        <v>1</v>
      </c>
      <c r="N15" s="22">
        <v>2</v>
      </c>
      <c r="O15" s="22">
        <v>3</v>
      </c>
      <c r="P15" s="18">
        <v>4</v>
      </c>
      <c r="Q15" s="23">
        <v>4</v>
      </c>
      <c r="R15" s="15"/>
      <c r="S15" s="16"/>
      <c r="T15" s="22"/>
      <c r="U15" s="22">
        <v>1</v>
      </c>
      <c r="V15" s="22">
        <v>2</v>
      </c>
      <c r="W15" s="22">
        <v>3</v>
      </c>
      <c r="X15" s="18">
        <v>4</v>
      </c>
      <c r="Y15" s="23">
        <v>4</v>
      </c>
      <c r="Z15" s="15"/>
      <c r="AA15" s="16"/>
      <c r="AB15" s="16"/>
      <c r="AC15" s="16"/>
      <c r="AD15" s="16"/>
      <c r="AE15" s="16"/>
      <c r="AF15" s="18">
        <v>1</v>
      </c>
      <c r="AG15" s="19">
        <v>0</v>
      </c>
      <c r="AH15" s="20"/>
      <c r="AI15" s="22">
        <v>1</v>
      </c>
      <c r="AJ15" s="22">
        <v>2</v>
      </c>
      <c r="AK15" s="22">
        <v>3</v>
      </c>
      <c r="AL15" s="22">
        <v>4</v>
      </c>
      <c r="AM15" s="22">
        <v>5</v>
      </c>
      <c r="AN15" s="18">
        <v>6</v>
      </c>
      <c r="AO15" s="23">
        <v>5</v>
      </c>
      <c r="AP15" s="15"/>
      <c r="AQ15" s="16"/>
      <c r="AR15" s="16"/>
      <c r="AS15" s="16"/>
      <c r="AT15" s="16">
        <v>1</v>
      </c>
      <c r="AU15" s="50">
        <v>2</v>
      </c>
      <c r="AV15" s="18">
        <v>3</v>
      </c>
      <c r="AW15" s="23">
        <v>1.5</v>
      </c>
      <c r="AX15" s="24"/>
      <c r="AY15" s="3"/>
      <c r="AZ15" s="3"/>
      <c r="BA15" s="3"/>
      <c r="BB15" s="3"/>
      <c r="BC15" s="3"/>
      <c r="BD15" s="3"/>
      <c r="BE15" s="3"/>
      <c r="BF15" s="3"/>
      <c r="BG15" s="3"/>
    </row>
    <row r="16" spans="1:59" ht="12.75" customHeight="1">
      <c r="B16" s="20">
        <v>1</v>
      </c>
      <c r="C16" s="33">
        <v>2</v>
      </c>
      <c r="D16" s="36">
        <v>3</v>
      </c>
      <c r="E16" s="22">
        <v>4</v>
      </c>
      <c r="F16" s="22">
        <v>5</v>
      </c>
      <c r="G16" s="22">
        <v>6</v>
      </c>
      <c r="H16" s="18">
        <v>7</v>
      </c>
      <c r="I16" s="19">
        <v>4</v>
      </c>
      <c r="J16" s="20">
        <v>5</v>
      </c>
      <c r="K16" s="22">
        <v>6</v>
      </c>
      <c r="L16" s="22">
        <v>7</v>
      </c>
      <c r="M16" s="22">
        <v>8</v>
      </c>
      <c r="N16" s="22">
        <v>9</v>
      </c>
      <c r="O16" s="22">
        <v>10</v>
      </c>
      <c r="P16" s="18">
        <v>11</v>
      </c>
      <c r="Q16" s="19">
        <v>5</v>
      </c>
      <c r="R16" s="20">
        <v>5</v>
      </c>
      <c r="S16" s="22">
        <v>6</v>
      </c>
      <c r="T16" s="22">
        <v>7</v>
      </c>
      <c r="U16" s="22">
        <v>8</v>
      </c>
      <c r="V16" s="22">
        <v>9</v>
      </c>
      <c r="W16" s="22">
        <v>10</v>
      </c>
      <c r="X16" s="18">
        <v>11</v>
      </c>
      <c r="Y16" s="19">
        <v>5</v>
      </c>
      <c r="Z16" s="20">
        <v>2</v>
      </c>
      <c r="AA16" s="36">
        <v>3</v>
      </c>
      <c r="AB16" s="22">
        <v>4</v>
      </c>
      <c r="AC16" s="22">
        <v>5</v>
      </c>
      <c r="AD16" s="22">
        <v>6</v>
      </c>
      <c r="AE16" s="22">
        <v>7</v>
      </c>
      <c r="AF16" s="18">
        <v>8</v>
      </c>
      <c r="AG16" s="19">
        <v>4</v>
      </c>
      <c r="AH16" s="20">
        <v>7</v>
      </c>
      <c r="AI16" s="22">
        <v>8</v>
      </c>
      <c r="AJ16" s="22">
        <v>9</v>
      </c>
      <c r="AK16" s="22">
        <v>10</v>
      </c>
      <c r="AL16" s="22">
        <v>11</v>
      </c>
      <c r="AM16" s="22">
        <v>12</v>
      </c>
      <c r="AN16" s="18">
        <v>13</v>
      </c>
      <c r="AO16" s="19">
        <v>5</v>
      </c>
      <c r="AP16" s="20">
        <v>4</v>
      </c>
      <c r="AQ16" s="17">
        <v>5</v>
      </c>
      <c r="AR16" s="17">
        <v>6</v>
      </c>
      <c r="AS16" s="17">
        <v>7</v>
      </c>
      <c r="AT16" s="17">
        <v>8</v>
      </c>
      <c r="AU16" s="17">
        <v>9</v>
      </c>
      <c r="AV16" s="18">
        <v>10</v>
      </c>
      <c r="AW16" s="19">
        <v>0</v>
      </c>
      <c r="AX16" s="24"/>
      <c r="AY16" s="3"/>
      <c r="AZ16" s="3"/>
      <c r="BA16" s="3"/>
      <c r="BB16" s="3"/>
      <c r="BC16" s="3"/>
      <c r="BD16" s="3"/>
      <c r="BE16" s="3"/>
      <c r="BF16" s="3"/>
      <c r="BG16" s="3"/>
    </row>
    <row r="17" spans="1:59" ht="12.75" customHeight="1">
      <c r="B17" s="20">
        <v>8</v>
      </c>
      <c r="C17" s="22">
        <v>9</v>
      </c>
      <c r="D17" s="22">
        <v>10</v>
      </c>
      <c r="E17" s="22">
        <v>11</v>
      </c>
      <c r="F17" s="22">
        <v>12</v>
      </c>
      <c r="G17" s="22">
        <v>13</v>
      </c>
      <c r="H17" s="18">
        <v>14</v>
      </c>
      <c r="I17" s="19">
        <v>5</v>
      </c>
      <c r="J17" s="20">
        <v>12</v>
      </c>
      <c r="K17" s="22">
        <v>13</v>
      </c>
      <c r="L17" s="22">
        <v>14</v>
      </c>
      <c r="M17" s="22">
        <v>15</v>
      </c>
      <c r="N17" s="22">
        <v>16</v>
      </c>
      <c r="O17" s="22">
        <v>17</v>
      </c>
      <c r="P17" s="18">
        <v>18</v>
      </c>
      <c r="Q17" s="23">
        <v>5</v>
      </c>
      <c r="R17" s="20">
        <v>12</v>
      </c>
      <c r="S17" s="22">
        <v>13</v>
      </c>
      <c r="T17" s="22">
        <v>14</v>
      </c>
      <c r="U17" s="22">
        <v>15</v>
      </c>
      <c r="V17" s="22">
        <v>16</v>
      </c>
      <c r="W17" s="22">
        <v>17</v>
      </c>
      <c r="X17" s="18">
        <v>18</v>
      </c>
      <c r="Y17" s="19">
        <v>5</v>
      </c>
      <c r="Z17" s="20">
        <v>9</v>
      </c>
      <c r="AA17" s="22">
        <v>10</v>
      </c>
      <c r="AB17" s="22">
        <v>11</v>
      </c>
      <c r="AC17" s="22">
        <v>12</v>
      </c>
      <c r="AD17" s="22">
        <v>13</v>
      </c>
      <c r="AE17" s="22">
        <v>14</v>
      </c>
      <c r="AF17" s="18">
        <v>15</v>
      </c>
      <c r="AG17" s="19">
        <v>5</v>
      </c>
      <c r="AH17" s="20">
        <v>14</v>
      </c>
      <c r="AI17" s="22">
        <v>15</v>
      </c>
      <c r="AJ17" s="22">
        <v>16</v>
      </c>
      <c r="AK17" s="22">
        <v>17</v>
      </c>
      <c r="AL17" s="22">
        <v>18</v>
      </c>
      <c r="AM17" s="22">
        <v>19</v>
      </c>
      <c r="AN17" s="18">
        <v>20</v>
      </c>
      <c r="AO17" s="19">
        <v>5</v>
      </c>
      <c r="AP17" s="20">
        <v>11</v>
      </c>
      <c r="AQ17" s="17">
        <v>12</v>
      </c>
      <c r="AR17" s="17">
        <v>13</v>
      </c>
      <c r="AS17" s="17">
        <v>14</v>
      </c>
      <c r="AT17" s="17">
        <v>15</v>
      </c>
      <c r="AU17" s="17">
        <v>16</v>
      </c>
      <c r="AV17" s="18">
        <v>17</v>
      </c>
      <c r="AW17" s="19">
        <v>0</v>
      </c>
      <c r="AX17" s="24"/>
      <c r="AY17" s="3"/>
      <c r="AZ17" s="3"/>
      <c r="BA17" s="3"/>
      <c r="BB17" s="3"/>
      <c r="BC17" s="3"/>
      <c r="BD17" s="3"/>
      <c r="BE17" s="3"/>
      <c r="BF17" s="3"/>
      <c r="BG17" s="3"/>
    </row>
    <row r="18" spans="1:59" ht="12.75" customHeight="1">
      <c r="B18" s="20">
        <v>15</v>
      </c>
      <c r="C18" s="33">
        <v>16</v>
      </c>
      <c r="D18" s="22">
        <v>17</v>
      </c>
      <c r="E18" s="22">
        <v>18</v>
      </c>
      <c r="F18" s="22">
        <v>19</v>
      </c>
      <c r="G18" s="22">
        <v>20</v>
      </c>
      <c r="H18" s="18">
        <v>21</v>
      </c>
      <c r="I18" s="19">
        <v>4</v>
      </c>
      <c r="J18" s="20">
        <v>19</v>
      </c>
      <c r="K18" s="26">
        <v>20</v>
      </c>
      <c r="L18" s="36">
        <v>21</v>
      </c>
      <c r="M18" s="22">
        <v>22</v>
      </c>
      <c r="N18" s="22">
        <v>23</v>
      </c>
      <c r="O18" s="22">
        <v>24</v>
      </c>
      <c r="P18" s="18">
        <v>25</v>
      </c>
      <c r="Q18" s="23">
        <v>3</v>
      </c>
      <c r="R18" s="20">
        <v>19</v>
      </c>
      <c r="S18" s="22">
        <v>20</v>
      </c>
      <c r="T18" s="22">
        <v>21</v>
      </c>
      <c r="U18" s="22">
        <v>22</v>
      </c>
      <c r="V18" s="22">
        <v>23</v>
      </c>
      <c r="W18" s="22">
        <v>24</v>
      </c>
      <c r="X18" s="18">
        <v>25</v>
      </c>
      <c r="Y18" s="19">
        <v>5</v>
      </c>
      <c r="Z18" s="20">
        <v>16</v>
      </c>
      <c r="AA18" s="22">
        <v>17</v>
      </c>
      <c r="AB18" s="22">
        <v>18</v>
      </c>
      <c r="AC18" s="22">
        <v>19</v>
      </c>
      <c r="AD18" s="22">
        <v>20</v>
      </c>
      <c r="AE18" s="22">
        <v>21</v>
      </c>
      <c r="AF18" s="18">
        <v>22</v>
      </c>
      <c r="AG18" s="19">
        <v>5</v>
      </c>
      <c r="AH18" s="20">
        <v>21</v>
      </c>
      <c r="AI18" s="22">
        <v>22</v>
      </c>
      <c r="AJ18" s="22">
        <v>23</v>
      </c>
      <c r="AK18" s="22">
        <v>24</v>
      </c>
      <c r="AL18" s="22">
        <v>25</v>
      </c>
      <c r="AM18" s="22">
        <v>26</v>
      </c>
      <c r="AN18" s="18">
        <v>27</v>
      </c>
      <c r="AO18" s="23">
        <v>5</v>
      </c>
      <c r="AP18" s="20">
        <v>18</v>
      </c>
      <c r="AQ18" s="17">
        <v>19</v>
      </c>
      <c r="AR18" s="17">
        <v>20</v>
      </c>
      <c r="AS18" s="17">
        <v>21</v>
      </c>
      <c r="AT18" s="17">
        <v>22</v>
      </c>
      <c r="AU18" s="17">
        <v>23</v>
      </c>
      <c r="AV18" s="18">
        <v>24</v>
      </c>
      <c r="AW18" s="19">
        <v>0</v>
      </c>
      <c r="AX18" s="24"/>
      <c r="AY18" s="3"/>
      <c r="AZ18" s="3"/>
      <c r="BA18" s="3"/>
      <c r="BB18" s="3"/>
      <c r="BC18" s="3"/>
      <c r="BD18" s="3"/>
      <c r="BE18" s="3"/>
      <c r="BF18" s="3"/>
      <c r="BG18" s="3"/>
    </row>
    <row r="19" spans="1:59" ht="12.75" customHeight="1">
      <c r="B19" s="20">
        <v>22</v>
      </c>
      <c r="C19" s="22">
        <v>23</v>
      </c>
      <c r="D19" s="22">
        <v>24</v>
      </c>
      <c r="E19" s="22">
        <v>25</v>
      </c>
      <c r="F19" s="22">
        <v>26</v>
      </c>
      <c r="G19" s="22">
        <v>27</v>
      </c>
      <c r="H19" s="18">
        <v>28</v>
      </c>
      <c r="I19" s="19">
        <v>5</v>
      </c>
      <c r="J19" s="20">
        <v>26</v>
      </c>
      <c r="K19" s="22">
        <v>27</v>
      </c>
      <c r="L19" s="22">
        <v>28</v>
      </c>
      <c r="M19" s="22"/>
      <c r="N19" s="16"/>
      <c r="O19" s="16"/>
      <c r="P19" s="35"/>
      <c r="Q19" s="23">
        <v>1</v>
      </c>
      <c r="R19" s="20">
        <v>26</v>
      </c>
      <c r="S19" s="17">
        <v>27</v>
      </c>
      <c r="T19" s="17">
        <v>28</v>
      </c>
      <c r="U19" s="17">
        <v>29</v>
      </c>
      <c r="V19" s="17">
        <v>30</v>
      </c>
      <c r="W19" s="26">
        <v>31</v>
      </c>
      <c r="X19" s="35"/>
      <c r="Y19" s="19">
        <v>0</v>
      </c>
      <c r="Z19" s="20">
        <v>23</v>
      </c>
      <c r="AA19" s="22">
        <v>24</v>
      </c>
      <c r="AB19" s="22">
        <v>25</v>
      </c>
      <c r="AC19" s="22">
        <v>26</v>
      </c>
      <c r="AD19" s="22">
        <v>27</v>
      </c>
      <c r="AE19" s="22">
        <v>28</v>
      </c>
      <c r="AF19" s="18">
        <v>29</v>
      </c>
      <c r="AG19" s="19">
        <v>5</v>
      </c>
      <c r="AH19" s="20">
        <v>28</v>
      </c>
      <c r="AI19" s="26">
        <v>29</v>
      </c>
      <c r="AJ19" s="22">
        <v>30</v>
      </c>
      <c r="AK19" s="22">
        <v>31</v>
      </c>
      <c r="AL19" s="16"/>
      <c r="AM19" s="16"/>
      <c r="AN19" s="35"/>
      <c r="AO19" s="23">
        <v>2</v>
      </c>
      <c r="AP19" s="20">
        <v>25</v>
      </c>
      <c r="AQ19" s="17">
        <v>26</v>
      </c>
      <c r="AR19" s="17">
        <v>27</v>
      </c>
      <c r="AS19" s="22">
        <v>28</v>
      </c>
      <c r="AT19" s="22">
        <v>29</v>
      </c>
      <c r="AU19" s="22">
        <v>30</v>
      </c>
      <c r="AV19" s="35"/>
      <c r="AW19" s="19">
        <v>0</v>
      </c>
      <c r="AX19" s="24"/>
      <c r="AY19" s="3"/>
      <c r="AZ19" s="3"/>
      <c r="BA19" s="3"/>
      <c r="BB19" s="3"/>
      <c r="BC19" s="3"/>
      <c r="BD19" s="3"/>
      <c r="BE19" s="3"/>
      <c r="BF19" s="3"/>
      <c r="BG19" s="3"/>
    </row>
    <row r="20" spans="1:59" ht="12.75" customHeight="1">
      <c r="B20" s="38">
        <v>29</v>
      </c>
      <c r="C20" s="43">
        <v>30</v>
      </c>
      <c r="D20" s="43">
        <v>31</v>
      </c>
      <c r="E20" s="39"/>
      <c r="F20" s="39"/>
      <c r="G20" s="39"/>
      <c r="H20" s="40"/>
      <c r="I20" s="23">
        <v>1</v>
      </c>
      <c r="J20" s="41"/>
      <c r="K20" s="39"/>
      <c r="L20" s="39"/>
      <c r="M20" s="39"/>
      <c r="N20" s="39"/>
      <c r="O20" s="39"/>
      <c r="P20" s="40"/>
      <c r="Q20" s="3"/>
      <c r="R20" s="41"/>
      <c r="S20" s="39"/>
      <c r="T20" s="39"/>
      <c r="U20" s="39"/>
      <c r="V20" s="39"/>
      <c r="W20" s="39"/>
      <c r="X20" s="40"/>
      <c r="Y20" s="3"/>
      <c r="Z20" s="38">
        <v>30</v>
      </c>
      <c r="AA20" s="39"/>
      <c r="AB20" s="39"/>
      <c r="AC20" s="39"/>
      <c r="AD20" s="39"/>
      <c r="AE20" s="39"/>
      <c r="AF20" s="40"/>
      <c r="AG20" s="3"/>
      <c r="AH20" s="41"/>
      <c r="AI20" s="39"/>
      <c r="AJ20" s="39"/>
      <c r="AK20" s="39"/>
      <c r="AL20" s="39"/>
      <c r="AM20" s="39"/>
      <c r="AN20" s="40"/>
      <c r="AO20" s="19">
        <v>0</v>
      </c>
      <c r="AP20" s="41"/>
      <c r="AQ20" s="39"/>
      <c r="AR20" s="39"/>
      <c r="AS20" s="39"/>
      <c r="AT20" s="39"/>
      <c r="AU20" s="39"/>
      <c r="AV20" s="40"/>
      <c r="AW20" s="19"/>
      <c r="AX20" s="24"/>
      <c r="AY20" s="3"/>
      <c r="AZ20" s="3"/>
      <c r="BA20" s="3"/>
      <c r="BB20" s="3"/>
      <c r="BC20" s="3"/>
      <c r="BD20" s="3"/>
      <c r="BE20" s="3"/>
      <c r="BF20" s="3"/>
      <c r="BG20" s="3"/>
    </row>
    <row r="21" spans="1:59" ht="12.75" customHeight="1">
      <c r="A21" s="51"/>
      <c r="B21" s="51"/>
      <c r="C21" s="51"/>
      <c r="D21" s="51"/>
      <c r="E21" s="52">
        <v>18</v>
      </c>
      <c r="F21" s="52"/>
      <c r="G21" s="52"/>
      <c r="H21" s="52">
        <v>17</v>
      </c>
      <c r="I21" s="53"/>
      <c r="J21" s="52"/>
      <c r="K21" s="52"/>
      <c r="L21" s="52"/>
      <c r="M21" s="52">
        <v>18</v>
      </c>
      <c r="N21" s="52"/>
      <c r="O21" s="52"/>
      <c r="P21" s="52">
        <v>17</v>
      </c>
      <c r="Q21" s="53"/>
      <c r="R21" s="52"/>
      <c r="S21" s="52"/>
      <c r="T21" s="52"/>
      <c r="U21" s="52">
        <v>20</v>
      </c>
      <c r="V21" s="52"/>
      <c r="W21" s="52"/>
      <c r="X21" s="52">
        <v>17</v>
      </c>
      <c r="Y21" s="53"/>
      <c r="Z21" s="52"/>
      <c r="AA21" s="52"/>
      <c r="AB21" s="52"/>
      <c r="AC21" s="52">
        <v>17</v>
      </c>
      <c r="AD21" s="52"/>
      <c r="AE21" s="52"/>
      <c r="AF21" s="52">
        <v>20</v>
      </c>
      <c r="AG21" s="53"/>
      <c r="AH21" s="52"/>
      <c r="AI21" s="52"/>
      <c r="AJ21" s="52"/>
      <c r="AK21" s="52">
        <v>20</v>
      </c>
      <c r="AL21" s="52"/>
      <c r="AM21" s="51"/>
      <c r="AN21" s="52">
        <v>22</v>
      </c>
      <c r="AO21" s="54"/>
      <c r="AP21" s="51"/>
      <c r="AQ21" s="51"/>
      <c r="AR21" s="51"/>
      <c r="AS21" s="55">
        <v>4.5</v>
      </c>
      <c r="AT21" s="52"/>
      <c r="AU21" s="51"/>
      <c r="AV21" s="52">
        <v>0</v>
      </c>
      <c r="AW21" s="53"/>
      <c r="AX21" s="53"/>
      <c r="AY21" s="56">
        <v>3.5</v>
      </c>
      <c r="AZ21" s="57" t="s">
        <v>13</v>
      </c>
      <c r="BA21" s="57"/>
      <c r="BB21" s="58"/>
      <c r="BC21" s="58"/>
      <c r="BD21" s="58"/>
      <c r="BE21" s="58"/>
      <c r="BF21" s="58"/>
      <c r="BG21" s="58"/>
    </row>
    <row r="22" spans="1:59" ht="12.75" customHeight="1">
      <c r="A22" s="59"/>
      <c r="B22" s="59"/>
      <c r="C22" s="59"/>
      <c r="D22" s="59"/>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59"/>
      <c r="AN22" s="60"/>
      <c r="AO22" s="59"/>
      <c r="AP22" s="59"/>
      <c r="AQ22" s="59"/>
      <c r="AR22" s="59"/>
      <c r="AS22" s="61"/>
      <c r="AT22" s="60"/>
      <c r="AU22" s="59"/>
      <c r="AV22" s="60"/>
      <c r="AW22" s="59"/>
      <c r="AX22" s="54"/>
      <c r="AY22" s="54"/>
      <c r="AZ22" s="54"/>
      <c r="BA22" s="54"/>
      <c r="BB22" s="3"/>
      <c r="BC22" s="3"/>
      <c r="BD22" s="3"/>
      <c r="BE22" s="3"/>
      <c r="BF22" s="3"/>
      <c r="BG22" s="3"/>
    </row>
    <row r="23" spans="1:59" ht="12.75" customHeight="1">
      <c r="A23" s="60"/>
      <c r="B23" s="62"/>
      <c r="C23" s="63"/>
      <c r="D23" s="64"/>
      <c r="E23" s="65" t="s">
        <v>20</v>
      </c>
      <c r="F23" s="66"/>
      <c r="G23" s="66"/>
      <c r="H23" s="66"/>
      <c r="I23" s="66"/>
      <c r="J23" s="66"/>
      <c r="K23" s="66"/>
      <c r="L23" s="66"/>
      <c r="M23" s="66"/>
      <c r="N23" s="66"/>
      <c r="O23" s="67"/>
      <c r="P23" s="66"/>
      <c r="Q23" s="66"/>
      <c r="R23" s="66"/>
      <c r="S23" s="66"/>
      <c r="T23" s="66"/>
      <c r="U23" s="68"/>
      <c r="V23" s="68"/>
      <c r="W23" s="60"/>
      <c r="X23" s="60"/>
      <c r="Y23" s="60"/>
      <c r="Z23" s="60"/>
      <c r="AA23" s="69"/>
      <c r="AB23" s="65" t="s">
        <v>21</v>
      </c>
      <c r="AC23" s="111"/>
      <c r="AD23" s="66"/>
      <c r="AE23" s="66"/>
      <c r="AF23" s="66"/>
      <c r="AG23" s="66"/>
      <c r="AH23" s="66"/>
      <c r="AI23" s="66"/>
      <c r="AJ23" s="60"/>
      <c r="AK23" s="60"/>
      <c r="AL23" s="65" t="s">
        <v>22</v>
      </c>
      <c r="AM23" s="124"/>
      <c r="AN23" s="124"/>
      <c r="AO23" s="124"/>
      <c r="AP23" s="124"/>
      <c r="AQ23" s="66"/>
      <c r="AR23" s="72"/>
      <c r="AS23" s="68"/>
      <c r="AT23" s="68"/>
      <c r="AU23" s="68"/>
      <c r="AV23" s="68"/>
      <c r="AW23" s="59"/>
      <c r="AX23" s="73"/>
      <c r="AY23" s="54"/>
      <c r="AZ23" s="54"/>
      <c r="BA23" s="54"/>
      <c r="BB23" s="3"/>
      <c r="BC23" s="3"/>
      <c r="BD23" s="3"/>
      <c r="BE23" s="3"/>
      <c r="BF23" s="3"/>
      <c r="BG23" s="3"/>
    </row>
    <row r="24" spans="1:59" ht="12.75" customHeight="1">
      <c r="A24" s="60"/>
      <c r="B24" s="68"/>
      <c r="C24" s="68"/>
      <c r="D24" s="68"/>
      <c r="E24" s="68"/>
      <c r="F24" s="68"/>
      <c r="G24" s="68"/>
      <c r="H24" s="68"/>
      <c r="I24" s="68"/>
      <c r="J24" s="68"/>
      <c r="K24" s="68"/>
      <c r="L24" s="68"/>
      <c r="M24" s="68"/>
      <c r="N24" s="68"/>
      <c r="O24" s="68"/>
      <c r="P24" s="68"/>
      <c r="Q24" s="68"/>
      <c r="R24" s="74"/>
      <c r="S24" s="68"/>
      <c r="T24" s="68"/>
      <c r="U24" s="68"/>
      <c r="V24" s="68"/>
      <c r="W24" s="68"/>
      <c r="X24" s="60"/>
      <c r="Y24" s="60"/>
      <c r="Z24" s="60"/>
      <c r="AA24" s="60"/>
      <c r="AB24" s="75" t="s">
        <v>23</v>
      </c>
      <c r="AC24" s="76"/>
      <c r="AD24" s="77"/>
      <c r="AE24" s="60"/>
      <c r="AF24" s="60"/>
      <c r="AG24" s="60"/>
      <c r="AH24" s="60"/>
      <c r="AI24" s="60"/>
      <c r="AJ24" s="60"/>
      <c r="AK24" s="60"/>
      <c r="AL24" s="78">
        <v>1</v>
      </c>
      <c r="AM24" s="153" t="s">
        <v>24</v>
      </c>
      <c r="AN24" s="153"/>
      <c r="AO24" s="153"/>
      <c r="AP24" s="153"/>
      <c r="AQ24" s="153"/>
      <c r="AR24" s="153"/>
      <c r="AS24" s="153"/>
      <c r="AT24" s="153"/>
      <c r="AU24" s="153"/>
      <c r="AV24" s="153"/>
      <c r="AW24" s="153"/>
      <c r="AX24" s="73"/>
      <c r="AY24" s="54"/>
      <c r="AZ24" s="54"/>
      <c r="BA24" s="54"/>
      <c r="BB24" s="3"/>
      <c r="BC24" s="3"/>
      <c r="BD24" s="3"/>
      <c r="BE24" s="14"/>
      <c r="BF24" s="14"/>
      <c r="BG24" s="14"/>
    </row>
    <row r="25" spans="1:59" ht="12.75" customHeight="1">
      <c r="A25" s="60"/>
      <c r="B25" s="79"/>
      <c r="C25" s="148" t="s">
        <v>25</v>
      </c>
      <c r="D25" s="128"/>
      <c r="E25" s="128"/>
      <c r="F25" s="128"/>
      <c r="G25" s="128"/>
      <c r="H25" s="128"/>
      <c r="I25" s="128"/>
      <c r="J25" s="128"/>
      <c r="K25" s="128"/>
      <c r="L25" s="128"/>
      <c r="M25" s="128"/>
      <c r="N25" s="128"/>
      <c r="O25" s="128"/>
      <c r="P25" s="128"/>
      <c r="Q25" s="128"/>
      <c r="R25" s="128"/>
      <c r="S25" s="128"/>
      <c r="T25" s="128"/>
      <c r="U25" s="128"/>
      <c r="V25" s="128"/>
      <c r="W25" s="128"/>
      <c r="X25" s="80"/>
      <c r="Y25" s="60"/>
      <c r="Z25" s="60"/>
      <c r="AA25" s="60"/>
      <c r="AB25" s="59"/>
      <c r="AC25" s="59"/>
      <c r="AD25" s="60"/>
      <c r="AE25" s="60"/>
      <c r="AF25" s="60"/>
      <c r="AG25" s="60"/>
      <c r="AH25" s="60"/>
      <c r="AI25" s="60"/>
      <c r="AJ25" s="60"/>
      <c r="AK25" s="60"/>
      <c r="AL25" s="78"/>
      <c r="AM25" s="153" t="s">
        <v>26</v>
      </c>
      <c r="AN25" s="153"/>
      <c r="AO25" s="153"/>
      <c r="AP25" s="153"/>
      <c r="AQ25" s="153"/>
      <c r="AR25" s="153"/>
      <c r="AS25" s="153"/>
      <c r="AT25" s="153"/>
      <c r="AU25" s="153"/>
      <c r="AV25" s="153"/>
      <c r="AW25" s="153"/>
      <c r="AX25" s="54"/>
      <c r="AY25" s="54"/>
      <c r="AZ25" s="54"/>
      <c r="BA25" s="54"/>
      <c r="BB25" s="3"/>
      <c r="BC25" s="3"/>
      <c r="BD25" s="3"/>
      <c r="BE25" s="14"/>
      <c r="BF25" s="14"/>
      <c r="BG25" s="14"/>
    </row>
    <row r="26" spans="1:59" ht="12.75" customHeight="1">
      <c r="A26" s="60"/>
      <c r="B26" s="74"/>
      <c r="C26" s="128"/>
      <c r="D26" s="128"/>
      <c r="E26" s="128"/>
      <c r="F26" s="128"/>
      <c r="G26" s="128"/>
      <c r="H26" s="128"/>
      <c r="I26" s="128"/>
      <c r="J26" s="128"/>
      <c r="K26" s="128"/>
      <c r="L26" s="128"/>
      <c r="M26" s="128"/>
      <c r="N26" s="128"/>
      <c r="O26" s="128"/>
      <c r="P26" s="128"/>
      <c r="Q26" s="128"/>
      <c r="R26" s="128"/>
      <c r="S26" s="128"/>
      <c r="T26" s="128"/>
      <c r="U26" s="128"/>
      <c r="V26" s="128"/>
      <c r="W26" s="128"/>
      <c r="X26" s="80"/>
      <c r="Y26" s="60"/>
      <c r="Z26" s="60"/>
      <c r="AA26" s="81"/>
      <c r="AB26" s="65" t="s">
        <v>27</v>
      </c>
      <c r="AC26" s="66"/>
      <c r="AD26" s="82"/>
      <c r="AE26" s="82"/>
      <c r="AF26" s="82"/>
      <c r="AG26" s="82"/>
      <c r="AH26" s="83"/>
      <c r="AI26" s="83"/>
      <c r="AJ26" s="83"/>
      <c r="AK26" s="83"/>
      <c r="AL26" s="78">
        <v>2</v>
      </c>
      <c r="AM26" s="153" t="s">
        <v>28</v>
      </c>
      <c r="AN26" s="153"/>
      <c r="AO26" s="153"/>
      <c r="AP26" s="153"/>
      <c r="AQ26" s="153"/>
      <c r="AR26" s="153"/>
      <c r="AS26" s="153"/>
      <c r="AT26" s="153"/>
      <c r="AU26" s="153"/>
      <c r="AV26" s="153"/>
      <c r="AW26" s="153"/>
      <c r="AX26" s="73"/>
      <c r="AY26" s="54"/>
      <c r="AZ26" s="54"/>
      <c r="BA26" s="54"/>
      <c r="BB26" s="3"/>
      <c r="BC26" s="3"/>
      <c r="BD26" s="3"/>
      <c r="BE26" s="14"/>
      <c r="BF26" s="14"/>
      <c r="BG26" s="14"/>
    </row>
    <row r="27" spans="1:59" ht="12.75" customHeight="1">
      <c r="A27" s="60"/>
      <c r="B27" s="68"/>
      <c r="C27" s="84" t="s">
        <v>29</v>
      </c>
      <c r="D27" s="66"/>
      <c r="E27" s="85"/>
      <c r="F27" s="85"/>
      <c r="G27" s="85"/>
      <c r="H27" s="85"/>
      <c r="I27" s="85"/>
      <c r="J27" s="85"/>
      <c r="K27" s="85"/>
      <c r="L27" s="85"/>
      <c r="M27" s="85"/>
      <c r="N27" s="85"/>
      <c r="O27" s="86"/>
      <c r="P27" s="86"/>
      <c r="Q27" s="86"/>
      <c r="R27" s="86"/>
      <c r="S27" s="86"/>
      <c r="T27" s="80"/>
      <c r="U27" s="80"/>
      <c r="V27" s="80"/>
      <c r="W27" s="68"/>
      <c r="X27" s="80"/>
      <c r="Y27" s="80"/>
      <c r="Z27" s="60"/>
      <c r="AA27" s="60"/>
      <c r="AB27" s="83"/>
      <c r="AC27" s="59"/>
      <c r="AD27" s="83"/>
      <c r="AE27" s="83"/>
      <c r="AF27" s="83"/>
      <c r="AG27" s="83"/>
      <c r="AH27" s="83"/>
      <c r="AI27" s="83"/>
      <c r="AJ27" s="83"/>
      <c r="AK27" s="83"/>
      <c r="AL27" s="78"/>
      <c r="AM27" s="153" t="s">
        <v>30</v>
      </c>
      <c r="AN27" s="153"/>
      <c r="AO27" s="153"/>
      <c r="AP27" s="153"/>
      <c r="AQ27" s="153"/>
      <c r="AR27" s="153"/>
      <c r="AS27" s="153"/>
      <c r="AT27" s="153"/>
      <c r="AU27" s="153"/>
      <c r="AV27" s="153"/>
      <c r="AW27" s="153"/>
      <c r="AX27" s="87"/>
      <c r="AY27" s="54"/>
      <c r="AZ27" s="54"/>
      <c r="BA27" s="54"/>
      <c r="BB27" s="3"/>
      <c r="BC27" s="3"/>
      <c r="BD27" s="3"/>
      <c r="BE27" s="14"/>
      <c r="BF27" s="14"/>
      <c r="BG27" s="14"/>
    </row>
    <row r="28" spans="1:59" ht="12.75" customHeight="1">
      <c r="A28" s="60"/>
      <c r="B28" s="88"/>
      <c r="C28" s="89" t="s">
        <v>31</v>
      </c>
      <c r="D28" s="67"/>
      <c r="E28" s="90"/>
      <c r="F28" s="90"/>
      <c r="G28" s="90"/>
      <c r="H28" s="90"/>
      <c r="I28" s="90"/>
      <c r="J28" s="90"/>
      <c r="K28" s="90"/>
      <c r="L28" s="90"/>
      <c r="M28" s="90"/>
      <c r="N28" s="90"/>
      <c r="O28" s="90"/>
      <c r="P28" s="86"/>
      <c r="Q28" s="86"/>
      <c r="R28" s="86"/>
      <c r="S28" s="80"/>
      <c r="T28" s="80"/>
      <c r="U28" s="80"/>
      <c r="V28" s="80"/>
      <c r="W28" s="68"/>
      <c r="X28" s="91"/>
      <c r="Y28" s="80"/>
      <c r="Z28" s="60"/>
      <c r="AA28" s="92"/>
      <c r="AB28" s="65" t="s">
        <v>32</v>
      </c>
      <c r="AC28" s="70"/>
      <c r="AD28" s="93"/>
      <c r="AE28" s="93"/>
      <c r="AF28" s="93"/>
      <c r="AG28" s="93"/>
      <c r="AH28" s="94"/>
      <c r="AI28" s="94"/>
      <c r="AJ28" s="94"/>
      <c r="AK28" s="95"/>
      <c r="AL28" s="60"/>
      <c r="AM28" s="68"/>
      <c r="AN28" s="68"/>
      <c r="AO28" s="59"/>
      <c r="AP28" s="68"/>
      <c r="AQ28" s="68"/>
      <c r="AR28" s="66"/>
      <c r="AS28" s="66"/>
      <c r="AT28" s="59"/>
      <c r="AU28" s="96"/>
      <c r="AV28" s="96"/>
      <c r="AW28" s="59"/>
      <c r="AX28" s="87"/>
      <c r="AY28" s="54"/>
      <c r="AZ28" s="54"/>
      <c r="BA28" s="54"/>
      <c r="BB28" s="3"/>
      <c r="BC28" s="3"/>
      <c r="BD28" s="3"/>
      <c r="BE28" s="14"/>
      <c r="BF28" s="14"/>
      <c r="BG28" s="14"/>
    </row>
    <row r="29" spans="1:59" ht="12.75" customHeight="1">
      <c r="A29" s="60"/>
      <c r="B29" s="68"/>
      <c r="C29" s="84" t="s">
        <v>33</v>
      </c>
      <c r="D29" s="67"/>
      <c r="E29" s="90"/>
      <c r="F29" s="90"/>
      <c r="G29" s="90"/>
      <c r="H29" s="90"/>
      <c r="I29" s="90"/>
      <c r="J29" s="90"/>
      <c r="K29" s="90"/>
      <c r="L29" s="90"/>
      <c r="M29" s="90"/>
      <c r="N29" s="90"/>
      <c r="O29" s="90"/>
      <c r="P29" s="86"/>
      <c r="Q29" s="86"/>
      <c r="R29" s="86"/>
      <c r="S29" s="80"/>
      <c r="T29" s="80"/>
      <c r="U29" s="80"/>
      <c r="V29" s="80"/>
      <c r="W29" s="68"/>
      <c r="X29" s="91"/>
      <c r="Y29" s="80"/>
      <c r="Z29" s="60"/>
      <c r="AA29" s="60"/>
      <c r="AB29" s="97" t="s">
        <v>34</v>
      </c>
      <c r="AC29" s="98"/>
      <c r="AD29" s="98"/>
      <c r="AE29" s="98"/>
      <c r="AF29" s="98"/>
      <c r="AG29" s="98"/>
      <c r="AH29" s="98"/>
      <c r="AI29" s="98"/>
      <c r="AJ29" s="98"/>
      <c r="AK29" s="96"/>
      <c r="AL29" s="65" t="s">
        <v>35</v>
      </c>
      <c r="AM29" s="124"/>
      <c r="AN29" s="124"/>
      <c r="AO29" s="124"/>
      <c r="AP29" s="124"/>
      <c r="AQ29" s="124"/>
      <c r="AR29" s="66"/>
      <c r="AS29" s="66"/>
      <c r="AT29" s="96"/>
      <c r="AU29" s="68"/>
      <c r="AV29" s="68"/>
      <c r="AW29" s="59"/>
      <c r="AX29" s="73"/>
      <c r="AY29" s="54"/>
      <c r="AZ29" s="54"/>
      <c r="BA29" s="54"/>
      <c r="BB29" s="3"/>
      <c r="BC29" s="3"/>
      <c r="BD29" s="3"/>
      <c r="BE29" s="14"/>
      <c r="BF29" s="14"/>
      <c r="BG29" s="14"/>
    </row>
    <row r="30" spans="1:59" ht="12.75" customHeight="1">
      <c r="A30" s="60"/>
      <c r="B30" s="68"/>
      <c r="C30" s="141" t="s">
        <v>36</v>
      </c>
      <c r="D30" s="128"/>
      <c r="E30" s="128"/>
      <c r="F30" s="128"/>
      <c r="G30" s="128"/>
      <c r="H30" s="128"/>
      <c r="I30" s="128"/>
      <c r="J30" s="128"/>
      <c r="K30" s="128"/>
      <c r="L30" s="128"/>
      <c r="M30" s="128"/>
      <c r="N30" s="128"/>
      <c r="O30" s="128"/>
      <c r="P30" s="128"/>
      <c r="Q30" s="128"/>
      <c r="R30" s="128"/>
      <c r="S30" s="128"/>
      <c r="T30" s="128"/>
      <c r="U30" s="128"/>
      <c r="V30" s="128"/>
      <c r="W30" s="128"/>
      <c r="X30" s="91"/>
      <c r="Y30" s="80"/>
      <c r="Z30" s="60"/>
      <c r="AA30" s="60"/>
      <c r="AB30" s="97" t="s">
        <v>37</v>
      </c>
      <c r="AC30" s="98"/>
      <c r="AD30" s="98"/>
      <c r="AE30" s="98"/>
      <c r="AF30" s="98"/>
      <c r="AG30" s="98"/>
      <c r="AH30" s="98"/>
      <c r="AI30" s="98"/>
      <c r="AJ30" s="98"/>
      <c r="AK30" s="96"/>
      <c r="AL30" s="99">
        <v>1</v>
      </c>
      <c r="AM30" s="127">
        <f>SUM(I6:I10)+SUM(Q6:Q11)+SUM(Y6:Y10)+SUM(AG6:AG10)+SUM(AO6:AO10)+SUM(AW6:AW10)</f>
        <v>76</v>
      </c>
      <c r="AN30" s="128"/>
      <c r="AO30" s="66"/>
      <c r="AP30" s="100"/>
      <c r="AQ30" s="100"/>
      <c r="AR30" s="101"/>
      <c r="AS30" s="101"/>
      <c r="AT30" s="68"/>
      <c r="AU30" s="60"/>
      <c r="AV30" s="60"/>
      <c r="AW30" s="59"/>
      <c r="AX30" s="73"/>
      <c r="AY30" s="53"/>
      <c r="AZ30" s="53"/>
      <c r="BA30" s="53"/>
      <c r="BB30" s="47"/>
      <c r="BC30" s="47"/>
      <c r="BD30" s="47"/>
      <c r="BE30" s="44"/>
      <c r="BF30" s="44"/>
      <c r="BG30" s="44"/>
    </row>
    <row r="31" spans="1:59" ht="12.75" customHeight="1">
      <c r="A31" s="60"/>
      <c r="B31" s="68"/>
      <c r="C31" s="128"/>
      <c r="D31" s="128"/>
      <c r="E31" s="128"/>
      <c r="F31" s="128"/>
      <c r="G31" s="128"/>
      <c r="H31" s="128"/>
      <c r="I31" s="128"/>
      <c r="J31" s="128"/>
      <c r="K31" s="128"/>
      <c r="L31" s="128"/>
      <c r="M31" s="128"/>
      <c r="N31" s="128"/>
      <c r="O31" s="128"/>
      <c r="P31" s="128"/>
      <c r="Q31" s="128"/>
      <c r="R31" s="128"/>
      <c r="S31" s="128"/>
      <c r="T31" s="128"/>
      <c r="U31" s="128"/>
      <c r="V31" s="128"/>
      <c r="W31" s="128"/>
      <c r="X31" s="91"/>
      <c r="Y31" s="80"/>
      <c r="Z31" s="60"/>
      <c r="AA31" s="60"/>
      <c r="AB31" s="102" t="s">
        <v>38</v>
      </c>
      <c r="AC31" s="98"/>
      <c r="AD31" s="98"/>
      <c r="AE31" s="98"/>
      <c r="AF31" s="98"/>
      <c r="AG31" s="98"/>
      <c r="AH31" s="98"/>
      <c r="AI31" s="98"/>
      <c r="AJ31" s="98"/>
      <c r="AK31" s="96"/>
      <c r="AL31" s="99">
        <v>2</v>
      </c>
      <c r="AM31" s="149">
        <f>SUM(I15:I20)+SUM(Q15:Q19)+SUM(Y15:Y19)+SUM(AG15:AG19)+SUM(AO15:AO20)+SUM(AW15:AW19)</f>
        <v>98.5</v>
      </c>
      <c r="AN31" s="128"/>
      <c r="AO31" s="66"/>
      <c r="AP31" s="100"/>
      <c r="AQ31" s="100"/>
      <c r="AR31" s="100"/>
      <c r="AS31" s="100"/>
      <c r="AT31" s="60"/>
      <c r="AU31" s="60"/>
      <c r="AV31" s="60"/>
      <c r="AW31" s="60"/>
      <c r="AX31" s="53"/>
      <c r="AY31" s="53"/>
      <c r="AZ31" s="53"/>
      <c r="BA31" s="53"/>
      <c r="BB31" s="47"/>
      <c r="BC31" s="47"/>
      <c r="BD31" s="47"/>
      <c r="BE31" s="44"/>
      <c r="BF31" s="44"/>
      <c r="BG31" s="44"/>
    </row>
    <row r="32" spans="1:59" ht="12.75" customHeight="1">
      <c r="A32" s="60"/>
      <c r="B32" s="68"/>
      <c r="C32" s="103"/>
      <c r="D32" s="103"/>
      <c r="E32" s="103"/>
      <c r="F32" s="103"/>
      <c r="G32" s="103"/>
      <c r="H32" s="103"/>
      <c r="I32" s="103"/>
      <c r="J32" s="103"/>
      <c r="K32" s="103"/>
      <c r="L32" s="103"/>
      <c r="M32" s="103"/>
      <c r="N32" s="103"/>
      <c r="O32" s="103"/>
      <c r="P32" s="103"/>
      <c r="Q32" s="103"/>
      <c r="R32" s="103"/>
      <c r="S32" s="103"/>
      <c r="T32" s="103"/>
      <c r="U32" s="103"/>
      <c r="V32" s="93"/>
      <c r="W32" s="104"/>
      <c r="X32" s="91"/>
      <c r="Y32" s="80"/>
      <c r="Z32" s="60"/>
      <c r="AA32" s="60"/>
      <c r="AB32" s="102" t="s">
        <v>39</v>
      </c>
      <c r="AC32" s="98"/>
      <c r="AD32" s="98"/>
      <c r="AE32" s="98"/>
      <c r="AF32" s="98"/>
      <c r="AG32" s="98"/>
      <c r="AH32" s="98"/>
      <c r="AI32" s="98"/>
      <c r="AJ32" s="98"/>
      <c r="AK32" s="96"/>
      <c r="AL32" s="95"/>
      <c r="AM32" s="139">
        <f>SUM(AM30:AN31)</f>
        <v>174.5</v>
      </c>
      <c r="AN32" s="132"/>
      <c r="AO32" s="105"/>
      <c r="AP32" s="106"/>
      <c r="AQ32" s="107"/>
      <c r="AR32" s="96"/>
      <c r="AS32" s="96"/>
      <c r="AT32" s="60"/>
      <c r="AU32" s="60"/>
      <c r="AV32" s="60"/>
      <c r="AW32" s="60"/>
      <c r="AX32" s="53"/>
      <c r="AY32" s="53"/>
      <c r="AZ32" s="53"/>
      <c r="BA32" s="53"/>
      <c r="BB32" s="47"/>
      <c r="BC32" s="47"/>
      <c r="BD32" s="47"/>
      <c r="BE32" s="44"/>
      <c r="BF32" s="44"/>
      <c r="BG32" s="44"/>
    </row>
    <row r="33" spans="1:59" ht="12.75" customHeight="1">
      <c r="A33" s="60"/>
      <c r="B33" s="68"/>
      <c r="C33" s="158" t="s">
        <v>60</v>
      </c>
      <c r="D33" s="126"/>
      <c r="E33" s="126"/>
      <c r="F33" s="126"/>
      <c r="G33" s="126"/>
      <c r="H33" s="126"/>
      <c r="I33" s="126"/>
      <c r="J33" s="126"/>
      <c r="K33" s="126"/>
      <c r="L33" s="126"/>
      <c r="M33" s="126"/>
      <c r="N33" s="126"/>
      <c r="O33" s="126"/>
      <c r="P33" s="126"/>
      <c r="Q33" s="126"/>
      <c r="R33" s="126"/>
      <c r="S33" s="126"/>
      <c r="T33" s="126"/>
      <c r="U33" s="126"/>
      <c r="V33" s="126"/>
      <c r="W33" s="126"/>
      <c r="X33" s="91"/>
      <c r="Y33" s="80"/>
      <c r="Z33" s="60"/>
      <c r="AA33" s="60"/>
      <c r="AB33" s="97" t="s">
        <v>40</v>
      </c>
      <c r="AC33" s="98"/>
      <c r="AD33" s="98"/>
      <c r="AE33" s="98"/>
      <c r="AF33" s="98"/>
      <c r="AG33" s="98"/>
      <c r="AH33" s="98"/>
      <c r="AI33" s="98"/>
      <c r="AJ33" s="98"/>
      <c r="AK33" s="96"/>
      <c r="AL33" s="95"/>
      <c r="AM33" s="155" t="s">
        <v>41</v>
      </c>
      <c r="AN33" s="140"/>
      <c r="AO33" s="140"/>
      <c r="AP33" s="140"/>
      <c r="AQ33" s="140"/>
      <c r="AR33" s="140"/>
      <c r="AS33" s="140"/>
      <c r="AT33" s="140"/>
      <c r="AU33" s="140"/>
      <c r="AV33" s="140"/>
      <c r="AW33" s="140"/>
      <c r="AX33" s="108"/>
      <c r="AY33" s="108"/>
      <c r="AZ33" s="108"/>
      <c r="BA33" s="108"/>
      <c r="BB33" s="47"/>
      <c r="BC33" s="47"/>
      <c r="BD33" s="47"/>
      <c r="BE33" s="44"/>
      <c r="BF33" s="44"/>
      <c r="BG33" s="44"/>
    </row>
    <row r="34" spans="1:59" ht="12.75" customHeight="1">
      <c r="A34" s="60"/>
      <c r="B34" s="68"/>
      <c r="C34" s="126"/>
      <c r="D34" s="126"/>
      <c r="E34" s="126"/>
      <c r="F34" s="126"/>
      <c r="G34" s="126"/>
      <c r="H34" s="126"/>
      <c r="I34" s="126"/>
      <c r="J34" s="126"/>
      <c r="K34" s="126"/>
      <c r="L34" s="126"/>
      <c r="M34" s="126"/>
      <c r="N34" s="126"/>
      <c r="O34" s="126"/>
      <c r="P34" s="126"/>
      <c r="Q34" s="126"/>
      <c r="R34" s="126"/>
      <c r="S34" s="126"/>
      <c r="T34" s="126"/>
      <c r="U34" s="126"/>
      <c r="V34" s="126"/>
      <c r="W34" s="126"/>
      <c r="X34" s="91"/>
      <c r="Y34" s="80"/>
      <c r="Z34" s="95"/>
      <c r="AA34" s="60"/>
      <c r="AB34" s="97" t="s">
        <v>42</v>
      </c>
      <c r="AC34" s="98"/>
      <c r="AD34" s="98"/>
      <c r="AE34" s="98"/>
      <c r="AF34" s="98"/>
      <c r="AG34" s="98"/>
      <c r="AH34" s="98"/>
      <c r="AI34" s="98"/>
      <c r="AJ34" s="98"/>
      <c r="AK34" s="96"/>
      <c r="AL34" s="74"/>
      <c r="AM34" s="140"/>
      <c r="AN34" s="140"/>
      <c r="AO34" s="140"/>
      <c r="AP34" s="140"/>
      <c r="AQ34" s="140"/>
      <c r="AR34" s="140"/>
      <c r="AS34" s="140"/>
      <c r="AT34" s="140"/>
      <c r="AU34" s="140"/>
      <c r="AV34" s="140"/>
      <c r="AW34" s="140"/>
      <c r="AX34" s="108"/>
      <c r="AY34" s="108"/>
      <c r="AZ34" s="108"/>
      <c r="BA34" s="108"/>
      <c r="BB34" s="47"/>
      <c r="BC34" s="47"/>
      <c r="BD34" s="47"/>
      <c r="BE34" s="44"/>
      <c r="BF34" s="44"/>
      <c r="BG34" s="44"/>
    </row>
    <row r="35" spans="1:59" ht="12.75" customHeight="1">
      <c r="A35" s="60"/>
      <c r="B35" s="60"/>
      <c r="C35" s="156" t="s">
        <v>43</v>
      </c>
      <c r="D35" s="156"/>
      <c r="E35" s="156"/>
      <c r="F35" s="156"/>
      <c r="G35" s="156"/>
      <c r="H35" s="156"/>
      <c r="I35" s="156"/>
      <c r="J35" s="156"/>
      <c r="K35" s="156"/>
      <c r="L35" s="156"/>
      <c r="M35" s="156"/>
      <c r="N35" s="156"/>
      <c r="O35" s="156"/>
      <c r="P35" s="156"/>
      <c r="Q35" s="156"/>
      <c r="R35" s="156"/>
      <c r="S35" s="156"/>
      <c r="T35" s="91"/>
      <c r="U35" s="91"/>
      <c r="V35" s="91"/>
      <c r="W35" s="91"/>
      <c r="X35" s="91"/>
      <c r="Y35" s="80"/>
      <c r="Z35" s="95"/>
      <c r="AA35" s="60"/>
      <c r="AB35" s="142" t="s">
        <v>44</v>
      </c>
      <c r="AC35" s="128"/>
      <c r="AD35" s="128"/>
      <c r="AE35" s="128"/>
      <c r="AF35" s="128"/>
      <c r="AG35" s="128"/>
      <c r="AH35" s="128"/>
      <c r="AI35" s="128"/>
      <c r="AJ35" s="128"/>
      <c r="AK35" s="96"/>
      <c r="AL35" s="74"/>
      <c r="AM35" s="140"/>
      <c r="AN35" s="140"/>
      <c r="AO35" s="140"/>
      <c r="AP35" s="140"/>
      <c r="AQ35" s="140"/>
      <c r="AR35" s="140"/>
      <c r="AS35" s="140"/>
      <c r="AT35" s="140"/>
      <c r="AU35" s="140"/>
      <c r="AV35" s="140"/>
      <c r="AW35" s="140"/>
      <c r="AX35" s="109"/>
      <c r="AY35" s="110"/>
      <c r="AZ35" s="110"/>
      <c r="BA35" s="110"/>
      <c r="BB35" s="47"/>
      <c r="BC35" s="47"/>
      <c r="BD35" s="47"/>
      <c r="BE35" s="44"/>
      <c r="BF35" s="44"/>
      <c r="BG35" s="44"/>
    </row>
    <row r="36" spans="1:59" ht="12.75" customHeight="1">
      <c r="A36" s="60"/>
      <c r="B36" s="60"/>
      <c r="C36" s="136" t="s">
        <v>45</v>
      </c>
      <c r="D36" s="128"/>
      <c r="E36" s="128"/>
      <c r="F36" s="128"/>
      <c r="G36" s="128"/>
      <c r="H36" s="128"/>
      <c r="I36" s="128"/>
      <c r="J36" s="128"/>
      <c r="K36" s="128"/>
      <c r="L36" s="128"/>
      <c r="M36" s="128"/>
      <c r="N36" s="128"/>
      <c r="O36" s="128"/>
      <c r="P36" s="128"/>
      <c r="Q36" s="128"/>
      <c r="R36" s="128"/>
      <c r="S36" s="128"/>
      <c r="T36" s="128"/>
      <c r="U36" s="68"/>
      <c r="V36" s="91"/>
      <c r="W36" s="91"/>
      <c r="X36" s="91"/>
      <c r="Y36" s="80"/>
      <c r="Z36" s="95"/>
      <c r="AA36" s="60"/>
      <c r="AB36" s="111" t="s">
        <v>46</v>
      </c>
      <c r="AC36" s="98"/>
      <c r="AD36" s="98"/>
      <c r="AE36" s="98"/>
      <c r="AF36" s="98"/>
      <c r="AG36" s="98"/>
      <c r="AH36" s="98"/>
      <c r="AI36" s="98"/>
      <c r="AJ36" s="98"/>
      <c r="AK36" s="96"/>
      <c r="AL36" s="74"/>
      <c r="AM36" s="143">
        <f>AM32-1</f>
        <v>173.5</v>
      </c>
      <c r="AN36" s="128"/>
      <c r="AO36" s="154" t="s">
        <v>47</v>
      </c>
      <c r="AP36" s="154"/>
      <c r="AQ36" s="154"/>
      <c r="AR36" s="154"/>
      <c r="AS36" s="154"/>
      <c r="AT36" s="154"/>
      <c r="AU36" s="154"/>
      <c r="AV36" s="154"/>
      <c r="AW36" s="154"/>
      <c r="AX36" s="154"/>
      <c r="AY36" s="53"/>
      <c r="AZ36" s="53"/>
      <c r="BA36" s="53"/>
      <c r="BB36" s="47"/>
      <c r="BC36" s="47"/>
      <c r="BD36" s="47"/>
      <c r="BE36" s="44"/>
      <c r="BF36" s="44"/>
      <c r="BG36" s="44"/>
    </row>
    <row r="37" spans="1:59" ht="12.75" customHeight="1">
      <c r="A37" s="60"/>
      <c r="B37" s="60"/>
      <c r="C37" s="68"/>
      <c r="D37" s="74"/>
      <c r="E37" s="74"/>
      <c r="F37" s="74"/>
      <c r="G37" s="74"/>
      <c r="H37" s="74"/>
      <c r="I37" s="74"/>
      <c r="J37" s="74"/>
      <c r="K37" s="74"/>
      <c r="L37" s="74"/>
      <c r="M37" s="74"/>
      <c r="N37" s="68"/>
      <c r="O37" s="68"/>
      <c r="P37" s="68"/>
      <c r="Q37" s="68"/>
      <c r="R37" s="68"/>
      <c r="S37" s="68"/>
      <c r="T37" s="68"/>
      <c r="U37" s="68"/>
      <c r="V37" s="91"/>
      <c r="W37" s="60"/>
      <c r="X37" s="60"/>
      <c r="Y37" s="60"/>
      <c r="Z37" s="60"/>
      <c r="AA37" s="60"/>
      <c r="AB37" s="112"/>
      <c r="AC37" s="60"/>
      <c r="AD37" s="95"/>
      <c r="AE37" s="95"/>
      <c r="AF37" s="95"/>
      <c r="AG37" s="95"/>
      <c r="AH37" s="95"/>
      <c r="AI37" s="95"/>
      <c r="AJ37" s="96"/>
      <c r="AK37" s="96"/>
      <c r="AR37" s="60"/>
      <c r="AS37" s="60"/>
      <c r="AT37" s="60"/>
      <c r="AU37" s="60"/>
      <c r="AV37" s="60"/>
      <c r="AW37" s="60"/>
      <c r="AX37" s="53"/>
      <c r="AY37" s="53"/>
      <c r="AZ37" s="53"/>
      <c r="BA37" s="53"/>
      <c r="BB37" s="47"/>
      <c r="BC37" s="47"/>
      <c r="BD37" s="47"/>
      <c r="BE37" s="44"/>
      <c r="BF37" s="44"/>
      <c r="BG37" s="44"/>
    </row>
    <row r="38" spans="1:59" ht="12.75" customHeight="1">
      <c r="A38" s="60"/>
      <c r="B38" s="113"/>
      <c r="C38" s="144" t="s">
        <v>48</v>
      </c>
      <c r="D38" s="128"/>
      <c r="E38" s="128"/>
      <c r="F38" s="128"/>
      <c r="G38" s="128"/>
      <c r="H38" s="128"/>
      <c r="I38" s="128"/>
      <c r="J38" s="128"/>
      <c r="K38" s="128"/>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4"/>
      <c r="AK38" s="74"/>
      <c r="AL38" s="65" t="s">
        <v>49</v>
      </c>
      <c r="AM38" s="65"/>
      <c r="AN38" s="65"/>
      <c r="AO38" s="65"/>
      <c r="AP38" s="65"/>
      <c r="AQ38" s="65"/>
      <c r="AR38" s="65"/>
      <c r="AS38" s="65"/>
      <c r="AT38" s="65"/>
      <c r="AU38" s="65"/>
      <c r="AV38" s="65"/>
      <c r="AW38" s="65"/>
      <c r="AX38" s="65"/>
      <c r="AY38" s="65"/>
      <c r="AZ38" s="53"/>
      <c r="BA38" s="53"/>
      <c r="BB38" s="47"/>
      <c r="BC38" s="47"/>
      <c r="BD38" s="47"/>
      <c r="BE38" s="44"/>
      <c r="BF38" s="44"/>
      <c r="BG38" s="44"/>
    </row>
    <row r="39" spans="1:59" ht="12.75" customHeight="1">
      <c r="A39" s="60"/>
      <c r="B39" s="95"/>
      <c r="C39" s="136" t="s">
        <v>50</v>
      </c>
      <c r="D39" s="128"/>
      <c r="E39" s="128"/>
      <c r="F39" s="128"/>
      <c r="G39" s="128"/>
      <c r="H39" s="128"/>
      <c r="I39" s="128"/>
      <c r="J39" s="128"/>
      <c r="K39" s="128"/>
      <c r="L39" s="128"/>
      <c r="M39" s="128"/>
      <c r="N39" s="128"/>
      <c r="O39" s="128"/>
      <c r="P39" s="128"/>
      <c r="Q39" s="128"/>
      <c r="R39" s="128"/>
      <c r="S39" s="128"/>
      <c r="T39" s="128"/>
      <c r="U39" s="128"/>
      <c r="V39" s="128"/>
      <c r="W39" s="128"/>
      <c r="X39" s="74"/>
      <c r="Y39" s="74"/>
      <c r="Z39" s="74"/>
      <c r="AA39" s="74"/>
      <c r="AB39" s="74"/>
      <c r="AC39" s="74"/>
      <c r="AD39" s="74"/>
      <c r="AE39" s="74"/>
      <c r="AF39" s="74"/>
      <c r="AG39" s="74"/>
      <c r="AH39" s="74"/>
      <c r="AI39" s="74"/>
      <c r="AJ39" s="74"/>
      <c r="AK39" s="74"/>
      <c r="AL39" s="99">
        <v>1</v>
      </c>
      <c r="AM39" s="127">
        <f>AM30+AY12</f>
        <v>84</v>
      </c>
      <c r="AN39" s="128"/>
      <c r="AO39" s="66"/>
      <c r="AP39" s="66"/>
      <c r="AQ39" s="66"/>
      <c r="AR39" s="74"/>
      <c r="AS39" s="74"/>
      <c r="AT39" s="74"/>
      <c r="AU39" s="74"/>
      <c r="AV39" s="74"/>
      <c r="AW39" s="74"/>
      <c r="AX39" s="74"/>
      <c r="AY39" s="74"/>
      <c r="AZ39" s="74"/>
      <c r="BA39" s="74"/>
    </row>
    <row r="40" spans="1:59" ht="12.75" customHeight="1">
      <c r="A40" s="60"/>
      <c r="B40" s="95"/>
      <c r="C40" s="128"/>
      <c r="D40" s="128"/>
      <c r="E40" s="128"/>
      <c r="F40" s="128"/>
      <c r="G40" s="128"/>
      <c r="H40" s="128"/>
      <c r="I40" s="128"/>
      <c r="J40" s="128"/>
      <c r="K40" s="128"/>
      <c r="L40" s="128"/>
      <c r="M40" s="128"/>
      <c r="N40" s="128"/>
      <c r="O40" s="128"/>
      <c r="P40" s="128"/>
      <c r="Q40" s="128"/>
      <c r="R40" s="128"/>
      <c r="S40" s="128"/>
      <c r="T40" s="128"/>
      <c r="U40" s="128"/>
      <c r="V40" s="128"/>
      <c r="W40" s="128"/>
      <c r="X40" s="74"/>
      <c r="Y40" s="74"/>
      <c r="Z40" s="74"/>
      <c r="AA40" s="74"/>
      <c r="AB40" s="74"/>
      <c r="AC40" s="74"/>
      <c r="AD40" s="74"/>
      <c r="AE40" s="74"/>
      <c r="AF40" s="74"/>
      <c r="AG40" s="74"/>
      <c r="AH40" s="74"/>
      <c r="AI40" s="74"/>
      <c r="AJ40" s="74"/>
      <c r="AK40" s="74"/>
      <c r="AL40" s="99">
        <v>2</v>
      </c>
      <c r="AM40" s="127">
        <f>AM31+AY21</f>
        <v>102</v>
      </c>
      <c r="AN40" s="128"/>
      <c r="AO40" s="66"/>
      <c r="AP40" s="66"/>
      <c r="AQ40" s="66"/>
      <c r="AR40" s="74"/>
      <c r="AS40" s="74"/>
      <c r="AT40" s="74"/>
      <c r="AU40" s="74"/>
      <c r="AV40" s="74"/>
      <c r="AW40" s="74"/>
      <c r="AX40" s="74"/>
      <c r="AY40" s="74"/>
      <c r="AZ40" s="74"/>
      <c r="BA40" s="74"/>
    </row>
    <row r="41" spans="1:59" ht="12.75" customHeight="1">
      <c r="A41" s="60"/>
      <c r="B41" s="95"/>
      <c r="C41" s="128"/>
      <c r="D41" s="128"/>
      <c r="E41" s="128"/>
      <c r="F41" s="128"/>
      <c r="G41" s="128"/>
      <c r="H41" s="128"/>
      <c r="I41" s="128"/>
      <c r="J41" s="128"/>
      <c r="K41" s="128"/>
      <c r="L41" s="128"/>
      <c r="M41" s="128"/>
      <c r="N41" s="128"/>
      <c r="O41" s="128"/>
      <c r="P41" s="128"/>
      <c r="Q41" s="128"/>
      <c r="R41" s="128"/>
      <c r="S41" s="128"/>
      <c r="T41" s="128"/>
      <c r="U41" s="128"/>
      <c r="V41" s="128"/>
      <c r="W41" s="128"/>
      <c r="X41" s="74"/>
      <c r="Y41" s="74"/>
      <c r="Z41" s="74"/>
      <c r="AA41" s="74"/>
      <c r="AB41" s="74"/>
      <c r="AC41" s="74"/>
      <c r="AD41" s="74"/>
      <c r="AE41" s="74"/>
      <c r="AF41" s="74"/>
      <c r="AG41" s="74"/>
      <c r="AH41" s="74"/>
      <c r="AI41" s="74"/>
      <c r="AJ41" s="74"/>
      <c r="AK41" s="74"/>
      <c r="AL41" s="60"/>
      <c r="AM41" s="137">
        <f>SUM(AM39:AN40)</f>
        <v>186</v>
      </c>
      <c r="AN41" s="138"/>
      <c r="AO41" s="153" t="s">
        <v>47</v>
      </c>
      <c r="AP41" s="153"/>
      <c r="AQ41" s="153"/>
      <c r="AR41" s="153"/>
      <c r="AS41" s="153"/>
      <c r="AT41" s="153"/>
      <c r="AU41" s="153"/>
      <c r="AV41" s="153"/>
      <c r="AW41" s="153"/>
      <c r="AX41" s="153"/>
      <c r="AY41" s="74"/>
      <c r="AZ41" s="74"/>
      <c r="BA41" s="74"/>
    </row>
    <row r="42" spans="1:59" ht="12.75" customHeight="1">
      <c r="A42" s="60"/>
      <c r="B42" s="95"/>
      <c r="C42" s="103"/>
      <c r="D42" s="103"/>
      <c r="E42" s="103"/>
      <c r="F42" s="103"/>
      <c r="G42" s="103"/>
      <c r="H42" s="103"/>
      <c r="I42" s="103"/>
      <c r="J42" s="103"/>
      <c r="K42" s="103"/>
      <c r="L42" s="74"/>
      <c r="M42" s="74"/>
      <c r="N42" s="74"/>
      <c r="O42" s="74"/>
      <c r="P42" s="74"/>
      <c r="Q42" s="74"/>
      <c r="R42" s="74"/>
      <c r="S42" s="74"/>
      <c r="T42" s="74"/>
      <c r="U42" s="74"/>
      <c r="V42" s="74"/>
      <c r="W42" s="74"/>
      <c r="X42" s="74"/>
      <c r="Y42" s="74"/>
      <c r="Z42" s="74"/>
      <c r="AA42" s="74"/>
      <c r="AB42" s="68"/>
      <c r="AC42" s="68"/>
      <c r="AD42" s="68"/>
      <c r="AE42" s="68"/>
      <c r="AF42" s="68"/>
      <c r="AG42" s="68"/>
      <c r="AH42" s="68"/>
      <c r="AI42" s="68"/>
      <c r="AJ42" s="68"/>
      <c r="AK42" s="68"/>
      <c r="AL42" s="74"/>
      <c r="AM42" s="74"/>
      <c r="AN42" s="74"/>
      <c r="AO42" s="74"/>
      <c r="AP42" s="74"/>
      <c r="AQ42" s="74"/>
      <c r="AR42" s="68"/>
      <c r="AS42" s="68"/>
      <c r="AT42" s="68"/>
      <c r="AU42" s="68"/>
      <c r="AV42" s="68"/>
      <c r="AW42" s="74"/>
      <c r="AX42" s="74"/>
      <c r="AY42" s="74"/>
      <c r="AZ42" s="74"/>
      <c r="BA42" s="74"/>
    </row>
    <row r="43" spans="1:59" ht="12" customHeight="1">
      <c r="A43" s="60"/>
      <c r="B43" s="95"/>
      <c r="C43" s="156" t="s">
        <v>51</v>
      </c>
      <c r="D43" s="156"/>
      <c r="E43" s="156"/>
      <c r="F43" s="156"/>
      <c r="G43" s="156"/>
      <c r="H43" s="156"/>
      <c r="I43" s="156"/>
      <c r="J43" s="156"/>
      <c r="K43" s="156"/>
      <c r="L43" s="156"/>
      <c r="M43" s="156"/>
      <c r="N43" s="156"/>
      <c r="O43" s="156"/>
      <c r="P43" s="156"/>
      <c r="Q43" s="156"/>
      <c r="R43" s="156"/>
      <c r="S43" s="156"/>
      <c r="T43" s="109"/>
      <c r="U43" s="74"/>
      <c r="V43" s="74"/>
      <c r="W43" s="74"/>
      <c r="X43" s="74"/>
      <c r="Y43" s="74"/>
      <c r="Z43" s="74"/>
      <c r="AA43" s="74"/>
      <c r="AB43" s="71" t="s">
        <v>52</v>
      </c>
      <c r="AC43" s="100"/>
      <c r="AD43" s="100"/>
      <c r="AE43" s="100"/>
      <c r="AF43" s="100"/>
      <c r="AG43" s="100"/>
      <c r="AH43" s="100"/>
      <c r="AI43" s="100"/>
      <c r="AJ43" s="100"/>
      <c r="AK43" s="100"/>
      <c r="AL43" s="100"/>
      <c r="AM43" s="66"/>
      <c r="AN43" s="66"/>
      <c r="AO43" s="66"/>
      <c r="AP43" s="60"/>
      <c r="AQ43" s="60"/>
      <c r="AR43" s="60"/>
      <c r="AS43" s="60"/>
      <c r="AT43" s="68"/>
      <c r="AU43" s="60"/>
      <c r="AV43" s="91"/>
      <c r="AW43" s="74"/>
      <c r="AX43" s="74"/>
      <c r="AY43" s="74"/>
      <c r="AZ43" s="74"/>
      <c r="BA43" s="74"/>
    </row>
    <row r="44" spans="1:59" ht="10.5" customHeight="1">
      <c r="A44" s="60"/>
      <c r="B44" s="95"/>
      <c r="C44" s="157" t="s">
        <v>53</v>
      </c>
      <c r="D44" s="157"/>
      <c r="E44" s="157"/>
      <c r="F44" s="157"/>
      <c r="G44" s="157"/>
      <c r="H44" s="157"/>
      <c r="I44" s="157"/>
      <c r="J44" s="157"/>
      <c r="K44" s="157"/>
      <c r="L44" s="125"/>
      <c r="M44" s="109"/>
      <c r="N44" s="109"/>
      <c r="O44" s="109"/>
      <c r="P44" s="109"/>
      <c r="Q44" s="109"/>
      <c r="R44" s="109"/>
      <c r="S44" s="109"/>
      <c r="T44" s="109"/>
      <c r="U44" s="74"/>
      <c r="V44" s="74"/>
      <c r="W44" s="74"/>
      <c r="X44" s="74"/>
      <c r="Y44" s="74"/>
      <c r="Z44" s="74"/>
      <c r="AA44" s="74"/>
      <c r="AB44" s="114" t="s">
        <v>53</v>
      </c>
      <c r="AC44" s="103"/>
      <c r="AD44" s="103"/>
      <c r="AE44" s="103"/>
      <c r="AF44" s="103"/>
      <c r="AG44" s="103"/>
      <c r="AH44" s="103"/>
      <c r="AI44" s="103"/>
      <c r="AJ44" s="103"/>
      <c r="AK44" s="103"/>
      <c r="AL44" s="103"/>
      <c r="AM44" s="103"/>
      <c r="AN44" s="103"/>
      <c r="AO44" s="103"/>
      <c r="AP44" s="103"/>
      <c r="AQ44" s="103"/>
      <c r="AR44" s="103"/>
      <c r="AS44" s="103"/>
      <c r="AT44" s="103"/>
      <c r="AU44" s="103"/>
      <c r="AV44" s="103"/>
      <c r="AW44" s="74"/>
      <c r="AX44" s="74"/>
      <c r="AY44" s="74"/>
      <c r="AZ44" s="74"/>
      <c r="BA44" s="74"/>
    </row>
    <row r="45" spans="1:59" ht="10.5" customHeight="1">
      <c r="A45" s="60"/>
      <c r="B45" s="95"/>
      <c r="C45" s="115" t="s">
        <v>54</v>
      </c>
      <c r="D45" s="93"/>
      <c r="E45" s="93"/>
      <c r="F45" s="93"/>
      <c r="G45" s="93"/>
      <c r="H45" s="93"/>
      <c r="I45" s="93"/>
      <c r="J45" s="93"/>
      <c r="K45" s="93"/>
      <c r="L45" s="93"/>
      <c r="M45" s="74"/>
      <c r="N45" s="74"/>
      <c r="O45" s="74"/>
      <c r="P45" s="74"/>
      <c r="Q45" s="74"/>
      <c r="R45" s="74"/>
      <c r="S45" s="74"/>
      <c r="T45" s="74"/>
      <c r="U45" s="74"/>
      <c r="V45" s="74"/>
      <c r="W45" s="74"/>
      <c r="X45" s="74"/>
      <c r="Y45" s="74"/>
      <c r="Z45" s="74"/>
      <c r="AA45" s="74"/>
      <c r="AB45" s="129" t="s">
        <v>55</v>
      </c>
      <c r="AC45" s="128"/>
      <c r="AD45" s="128"/>
      <c r="AE45" s="128"/>
      <c r="AF45" s="128"/>
      <c r="AG45" s="128"/>
      <c r="AH45" s="128"/>
      <c r="AI45" s="128"/>
      <c r="AJ45" s="128"/>
      <c r="AK45" s="128"/>
      <c r="AL45" s="128"/>
      <c r="AM45" s="128"/>
      <c r="AN45" s="128"/>
      <c r="AO45" s="128"/>
      <c r="AP45" s="128"/>
      <c r="AQ45" s="128"/>
      <c r="AR45" s="128"/>
      <c r="AS45" s="128"/>
      <c r="AT45" s="128"/>
      <c r="AU45" s="128"/>
      <c r="AV45" s="128"/>
      <c r="AW45" s="74"/>
      <c r="AX45" s="74"/>
      <c r="AY45" s="74"/>
      <c r="AZ45" s="74"/>
      <c r="BA45" s="74"/>
    </row>
    <row r="46" spans="1:59" ht="12" customHeight="1">
      <c r="A46" s="60"/>
      <c r="B46" s="95"/>
      <c r="C46" s="115" t="s">
        <v>56</v>
      </c>
      <c r="D46" s="93"/>
      <c r="E46" s="93"/>
      <c r="F46" s="93"/>
      <c r="G46" s="93"/>
      <c r="H46" s="93"/>
      <c r="I46" s="93"/>
      <c r="J46" s="93"/>
      <c r="K46" s="93"/>
      <c r="L46" s="93"/>
      <c r="M46" s="74"/>
      <c r="N46" s="74"/>
      <c r="O46" s="74"/>
      <c r="P46" s="74"/>
      <c r="Q46" s="74"/>
      <c r="R46" s="74"/>
      <c r="S46" s="74"/>
      <c r="T46" s="74"/>
      <c r="U46" s="74"/>
      <c r="V46" s="74"/>
      <c r="W46" s="74"/>
      <c r="X46" s="74"/>
      <c r="Y46" s="74"/>
      <c r="Z46" s="74"/>
      <c r="AA46" s="74"/>
      <c r="AB46" s="128"/>
      <c r="AC46" s="128"/>
      <c r="AD46" s="128"/>
      <c r="AE46" s="128"/>
      <c r="AF46" s="128"/>
      <c r="AG46" s="128"/>
      <c r="AH46" s="128"/>
      <c r="AI46" s="128"/>
      <c r="AJ46" s="128"/>
      <c r="AK46" s="128"/>
      <c r="AL46" s="128"/>
      <c r="AM46" s="128"/>
      <c r="AN46" s="128"/>
      <c r="AO46" s="128"/>
      <c r="AP46" s="128"/>
      <c r="AQ46" s="128"/>
      <c r="AR46" s="128"/>
      <c r="AS46" s="128"/>
      <c r="AT46" s="128"/>
      <c r="AU46" s="128"/>
      <c r="AV46" s="128"/>
      <c r="AW46" s="74"/>
      <c r="AX46" s="74"/>
      <c r="AY46" s="74"/>
      <c r="AZ46" s="74"/>
      <c r="BA46" s="74"/>
    </row>
    <row r="47" spans="1:59" ht="12.75" customHeight="1">
      <c r="A47" s="60"/>
      <c r="B47" s="95"/>
      <c r="C47" s="115" t="s">
        <v>57</v>
      </c>
      <c r="D47" s="93"/>
      <c r="E47" s="93"/>
      <c r="F47" s="93"/>
      <c r="G47" s="93"/>
      <c r="H47" s="93"/>
      <c r="I47" s="93"/>
      <c r="J47" s="93"/>
      <c r="K47" s="93"/>
      <c r="L47" s="93"/>
      <c r="M47" s="74"/>
      <c r="N47" s="74"/>
      <c r="O47" s="74"/>
      <c r="P47" s="74"/>
      <c r="Q47" s="74"/>
      <c r="R47" s="74"/>
      <c r="S47" s="74"/>
      <c r="T47" s="74"/>
      <c r="U47" s="74"/>
      <c r="V47" s="74"/>
      <c r="W47" s="74"/>
      <c r="X47" s="74"/>
      <c r="Y47" s="74"/>
      <c r="Z47" s="74"/>
      <c r="AA47" s="74"/>
      <c r="AB47" s="74"/>
      <c r="AC47" s="74"/>
      <c r="AD47" s="74"/>
      <c r="AE47" s="74"/>
      <c r="AF47" s="74"/>
      <c r="AG47" s="74"/>
      <c r="AH47" s="74"/>
      <c r="AI47" s="74"/>
      <c r="AJ47" s="74"/>
      <c r="AK47" s="74"/>
      <c r="AL47" s="74"/>
      <c r="AM47" s="74"/>
      <c r="AN47" s="74"/>
      <c r="AO47" s="74"/>
      <c r="AP47" s="74"/>
      <c r="AQ47" s="74"/>
      <c r="AR47" s="74"/>
      <c r="AS47" s="74"/>
      <c r="AT47" s="74"/>
      <c r="AU47" s="74"/>
      <c r="AV47" s="74"/>
      <c r="AW47" s="74"/>
      <c r="AX47" s="74"/>
      <c r="AY47" s="74"/>
      <c r="AZ47" s="74"/>
      <c r="BA47" s="74"/>
    </row>
    <row r="48" spans="1:59" ht="12.75" customHeight="1">
      <c r="A48" s="60"/>
      <c r="B48" s="95"/>
      <c r="C48" s="116" t="s">
        <v>58</v>
      </c>
      <c r="D48" s="117"/>
      <c r="E48" s="117"/>
      <c r="F48" s="117"/>
      <c r="G48" s="117"/>
      <c r="H48" s="117"/>
      <c r="I48" s="117"/>
      <c r="J48" s="117"/>
      <c r="K48" s="117"/>
      <c r="L48" s="117"/>
      <c r="M48" s="85"/>
      <c r="N48" s="85"/>
      <c r="O48" s="85"/>
      <c r="P48" s="85"/>
      <c r="Q48" s="85"/>
      <c r="R48" s="85"/>
      <c r="S48" s="85"/>
      <c r="T48" s="85"/>
      <c r="U48" s="85"/>
      <c r="V48" s="85"/>
      <c r="W48" s="85"/>
      <c r="X48" s="85"/>
      <c r="Y48" s="85"/>
      <c r="Z48" s="60"/>
      <c r="AA48" s="74"/>
      <c r="AB48" s="74"/>
      <c r="AC48" s="74"/>
      <c r="AD48" s="74"/>
      <c r="AE48" s="74"/>
      <c r="AF48" s="74"/>
      <c r="AG48" s="74"/>
      <c r="AH48" s="74"/>
      <c r="AI48" s="74"/>
      <c r="AJ48" s="74"/>
      <c r="AK48" s="74"/>
      <c r="AL48" s="85"/>
      <c r="AM48" s="85"/>
      <c r="AN48" s="85"/>
      <c r="AO48" s="85"/>
      <c r="AP48" s="85"/>
      <c r="AQ48" s="85"/>
      <c r="AR48" s="85"/>
      <c r="AS48" s="85"/>
      <c r="AT48" s="85"/>
      <c r="AU48" s="85"/>
      <c r="AV48" s="85"/>
      <c r="AW48" s="74"/>
      <c r="AX48" s="74"/>
      <c r="AY48" s="74"/>
      <c r="AZ48" s="74"/>
      <c r="BA48" s="74"/>
    </row>
    <row r="49" spans="1:59" ht="12.75" customHeight="1">
      <c r="A49" s="118"/>
      <c r="B49" s="118"/>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8"/>
      <c r="AJ49" s="118"/>
      <c r="AK49" s="118"/>
      <c r="AL49" s="118"/>
      <c r="AM49" s="118"/>
      <c r="AN49" s="118"/>
      <c r="AO49" s="118"/>
      <c r="AP49" s="118"/>
      <c r="AQ49" s="118"/>
      <c r="AR49" s="118"/>
      <c r="AS49" s="118"/>
      <c r="AT49" s="118"/>
      <c r="AU49" s="118"/>
      <c r="AV49" s="118"/>
      <c r="AW49" s="60"/>
      <c r="AX49" s="53"/>
      <c r="AY49" s="53"/>
      <c r="AZ49" s="53"/>
      <c r="BA49" s="53"/>
      <c r="BB49" s="47"/>
      <c r="BC49" s="47"/>
      <c r="BD49" s="47"/>
      <c r="BE49" s="44"/>
      <c r="BF49" s="44"/>
      <c r="BG49" s="44"/>
    </row>
    <row r="50" spans="1:59" ht="12.75" customHeight="1">
      <c r="A50" s="130" t="s">
        <v>59</v>
      </c>
      <c r="B50" s="131"/>
      <c r="C50" s="131"/>
      <c r="D50" s="131"/>
      <c r="E50" s="131"/>
      <c r="F50" s="131"/>
      <c r="G50" s="131"/>
      <c r="H50" s="131"/>
      <c r="I50" s="131"/>
      <c r="J50" s="131"/>
      <c r="K50" s="131"/>
      <c r="L50" s="131"/>
      <c r="M50" s="131"/>
      <c r="N50" s="131"/>
      <c r="O50" s="131"/>
      <c r="P50" s="131"/>
      <c r="Q50" s="131"/>
      <c r="R50" s="131"/>
      <c r="S50" s="131"/>
      <c r="T50" s="131"/>
      <c r="U50" s="131"/>
      <c r="V50" s="131"/>
      <c r="W50" s="131"/>
      <c r="X50" s="131"/>
      <c r="Y50" s="131"/>
      <c r="Z50" s="131"/>
      <c r="AA50" s="131"/>
      <c r="AB50" s="131"/>
      <c r="AC50" s="131"/>
      <c r="AD50" s="131"/>
      <c r="AE50" s="131"/>
      <c r="AF50" s="131"/>
      <c r="AG50" s="131"/>
      <c r="AH50" s="131"/>
      <c r="AI50" s="131"/>
      <c r="AJ50" s="131"/>
      <c r="AK50" s="131"/>
      <c r="AL50" s="131"/>
      <c r="AM50" s="131"/>
      <c r="AN50" s="131"/>
      <c r="AO50" s="131"/>
      <c r="AP50" s="131"/>
      <c r="AQ50" s="131"/>
      <c r="AR50" s="131"/>
      <c r="AS50" s="131"/>
      <c r="AT50" s="131"/>
      <c r="AU50" s="131"/>
      <c r="AV50" s="132"/>
      <c r="AW50" s="60"/>
      <c r="AX50" s="53"/>
      <c r="AY50" s="53"/>
      <c r="AZ50" s="53"/>
      <c r="BA50" s="53"/>
      <c r="BB50" s="47"/>
      <c r="BC50" s="47"/>
      <c r="BD50" s="47"/>
      <c r="BE50" s="44"/>
      <c r="BF50" s="44"/>
      <c r="BG50" s="44"/>
    </row>
    <row r="51" spans="1:59" ht="12.75" customHeight="1">
      <c r="A51" s="133"/>
      <c r="B51" s="134"/>
      <c r="C51" s="134"/>
      <c r="D51" s="134"/>
      <c r="E51" s="134"/>
      <c r="F51" s="134"/>
      <c r="G51" s="134"/>
      <c r="H51" s="134"/>
      <c r="I51" s="134"/>
      <c r="J51" s="134"/>
      <c r="K51" s="134"/>
      <c r="L51" s="134"/>
      <c r="M51" s="134"/>
      <c r="N51" s="134"/>
      <c r="O51" s="134"/>
      <c r="P51" s="134"/>
      <c r="Q51" s="134"/>
      <c r="R51" s="134"/>
      <c r="S51" s="134"/>
      <c r="T51" s="134"/>
      <c r="U51" s="134"/>
      <c r="V51" s="134"/>
      <c r="W51" s="134"/>
      <c r="X51" s="134"/>
      <c r="Y51" s="134"/>
      <c r="Z51" s="134"/>
      <c r="AA51" s="134"/>
      <c r="AB51" s="134"/>
      <c r="AC51" s="134"/>
      <c r="AD51" s="134"/>
      <c r="AE51" s="134"/>
      <c r="AF51" s="134"/>
      <c r="AG51" s="134"/>
      <c r="AH51" s="134"/>
      <c r="AI51" s="134"/>
      <c r="AJ51" s="134"/>
      <c r="AK51" s="134"/>
      <c r="AL51" s="134"/>
      <c r="AM51" s="134"/>
      <c r="AN51" s="134"/>
      <c r="AO51" s="134"/>
      <c r="AP51" s="134"/>
      <c r="AQ51" s="134"/>
      <c r="AR51" s="134"/>
      <c r="AS51" s="134"/>
      <c r="AT51" s="134"/>
      <c r="AU51" s="134"/>
      <c r="AV51" s="135"/>
      <c r="AW51" s="60"/>
      <c r="AX51" s="53"/>
      <c r="AY51" s="53"/>
      <c r="AZ51" s="53"/>
      <c r="BA51" s="53"/>
      <c r="BB51" s="47"/>
      <c r="BC51" s="47"/>
      <c r="BD51" s="47"/>
      <c r="BE51" s="44"/>
      <c r="BF51" s="44"/>
      <c r="BG51" s="44"/>
    </row>
    <row r="52" spans="1:59" ht="12.75" customHeight="1">
      <c r="A52" s="119"/>
      <c r="B52" s="119"/>
      <c r="C52" s="120"/>
      <c r="D52" s="119"/>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21"/>
      <c r="AC52" s="119"/>
      <c r="AD52" s="119"/>
      <c r="AE52" s="119"/>
      <c r="AF52" s="119"/>
      <c r="AG52" s="119"/>
      <c r="AH52" s="119"/>
      <c r="AI52" s="119"/>
      <c r="AJ52" s="119"/>
      <c r="AK52" s="119"/>
      <c r="AL52" s="119"/>
      <c r="AM52" s="121"/>
      <c r="AN52" s="121"/>
      <c r="AO52" s="122"/>
      <c r="AP52" s="121"/>
      <c r="AQ52" s="121"/>
      <c r="AR52" s="119"/>
      <c r="AS52" s="119"/>
      <c r="AT52" s="119"/>
      <c r="AU52" s="119"/>
      <c r="AV52" s="119"/>
      <c r="AW52" s="119"/>
      <c r="AX52" s="47"/>
      <c r="AY52" s="47"/>
      <c r="AZ52" s="47"/>
      <c r="BA52" s="47"/>
      <c r="BB52" s="47"/>
      <c r="BC52" s="47"/>
      <c r="BD52" s="47"/>
      <c r="BE52" s="44"/>
      <c r="BF52" s="44"/>
      <c r="BG52" s="44"/>
    </row>
    <row r="53" spans="1:59" ht="12.75" customHeight="1">
      <c r="A53" s="123"/>
      <c r="B53" s="123"/>
      <c r="C53" s="123"/>
      <c r="D53" s="123"/>
      <c r="E53" s="123"/>
      <c r="F53" s="123"/>
      <c r="G53" s="123"/>
      <c r="H53" s="123"/>
      <c r="I53" s="47"/>
      <c r="J53" s="123"/>
      <c r="K53" s="123"/>
      <c r="L53" s="123"/>
      <c r="M53" s="123"/>
      <c r="N53" s="123"/>
      <c r="O53" s="123"/>
      <c r="P53" s="123"/>
      <c r="Q53" s="47"/>
      <c r="R53" s="123"/>
      <c r="S53" s="123"/>
      <c r="T53" s="123"/>
      <c r="U53" s="123"/>
      <c r="V53" s="123"/>
      <c r="W53" s="123"/>
      <c r="X53" s="123"/>
      <c r="Y53" s="47"/>
      <c r="AA53" s="123"/>
      <c r="AC53" s="123"/>
      <c r="AD53" s="123"/>
      <c r="AE53" s="123"/>
      <c r="AF53" s="123"/>
      <c r="AG53" s="47"/>
      <c r="AH53" s="123"/>
      <c r="AI53" s="123"/>
      <c r="AJ53" s="123"/>
      <c r="AK53" s="123"/>
      <c r="AL53" s="123"/>
      <c r="AO53" s="3"/>
      <c r="AR53" s="123"/>
      <c r="AS53" s="123"/>
      <c r="AT53" s="123"/>
      <c r="AU53" s="123"/>
      <c r="AV53" s="123"/>
      <c r="AW53" s="47"/>
      <c r="AX53" s="47"/>
      <c r="AY53" s="47"/>
      <c r="AZ53" s="47"/>
      <c r="BA53" s="47"/>
      <c r="BB53" s="47"/>
      <c r="BC53" s="47"/>
      <c r="BD53" s="47"/>
      <c r="BE53" s="44"/>
      <c r="BF53" s="44"/>
      <c r="BG53" s="44"/>
    </row>
    <row r="54" spans="1:59" ht="12.75" customHeight="1">
      <c r="B54" s="123"/>
      <c r="I54" s="3"/>
      <c r="Q54" s="3"/>
      <c r="Y54" s="3"/>
      <c r="AG54" s="3"/>
      <c r="AO54" s="3"/>
      <c r="AW54" s="3"/>
      <c r="AX54" s="24"/>
      <c r="AY54" s="47"/>
      <c r="AZ54" s="47"/>
      <c r="BA54" s="47"/>
      <c r="BB54" s="47"/>
      <c r="BC54" s="47"/>
      <c r="BD54" s="47"/>
      <c r="BE54" s="44"/>
      <c r="BF54" s="44"/>
      <c r="BG54" s="44"/>
    </row>
    <row r="55" spans="1:59" ht="12.75" customHeight="1">
      <c r="I55" s="3"/>
      <c r="Q55" s="3"/>
      <c r="Y55" s="3"/>
      <c r="AG55" s="3"/>
      <c r="AO55" s="3"/>
      <c r="AW55" s="3"/>
      <c r="AX55" s="24"/>
      <c r="AY55" s="47"/>
      <c r="AZ55" s="47"/>
      <c r="BA55" s="47"/>
      <c r="BB55" s="47"/>
      <c r="BC55" s="47"/>
      <c r="BD55" s="47"/>
      <c r="BE55" s="44"/>
      <c r="BF55" s="44"/>
      <c r="BG55" s="44"/>
    </row>
    <row r="56" spans="1:59" ht="12.75" customHeight="1">
      <c r="I56" s="3"/>
      <c r="Q56" s="3"/>
      <c r="Y56" s="3"/>
      <c r="AG56" s="3"/>
      <c r="AO56" s="3"/>
      <c r="AW56" s="3"/>
      <c r="AX56" s="24"/>
      <c r="AY56" s="47"/>
      <c r="AZ56" s="47"/>
      <c r="BA56" s="47"/>
      <c r="BB56" s="47"/>
      <c r="BC56" s="47"/>
      <c r="BD56" s="47"/>
      <c r="BE56" s="44"/>
      <c r="BF56" s="44"/>
      <c r="BG56" s="44"/>
    </row>
    <row r="57" spans="1:59" ht="12.75" customHeight="1">
      <c r="I57" s="3"/>
      <c r="Q57" s="3"/>
      <c r="Y57" s="3"/>
      <c r="AG57" s="3"/>
      <c r="AO57" s="3"/>
      <c r="AW57" s="3"/>
      <c r="AX57" s="24"/>
      <c r="AY57" s="3"/>
      <c r="AZ57" s="3"/>
      <c r="BA57" s="3"/>
      <c r="BB57" s="3"/>
      <c r="BC57" s="3"/>
      <c r="BD57" s="3"/>
      <c r="BE57" s="14"/>
      <c r="BF57" s="14"/>
      <c r="BG57" s="14"/>
    </row>
    <row r="58" spans="1:59" ht="12.75" customHeight="1">
      <c r="I58" s="3"/>
      <c r="Q58" s="3"/>
      <c r="Y58" s="3"/>
      <c r="AG58" s="3"/>
      <c r="AO58" s="3"/>
      <c r="AW58" s="3"/>
      <c r="AX58" s="24"/>
      <c r="AY58" s="3"/>
      <c r="AZ58" s="3"/>
      <c r="BA58" s="3"/>
      <c r="BB58" s="3"/>
      <c r="BC58" s="3"/>
      <c r="BD58" s="3"/>
      <c r="BE58" s="14"/>
      <c r="BF58" s="14"/>
      <c r="BG58" s="14"/>
    </row>
    <row r="59" spans="1:59" ht="12.75" customHeight="1">
      <c r="I59" s="3"/>
      <c r="Q59" s="3"/>
      <c r="Y59" s="3"/>
      <c r="AG59" s="3"/>
      <c r="AO59" s="3"/>
      <c r="AW59" s="3"/>
      <c r="AX59" s="24"/>
      <c r="AY59" s="3"/>
      <c r="AZ59" s="3"/>
      <c r="BA59" s="3"/>
      <c r="BB59" s="3"/>
      <c r="BC59" s="3"/>
      <c r="BD59" s="3"/>
      <c r="BE59" s="14"/>
      <c r="BF59" s="14"/>
      <c r="BG59" s="14"/>
    </row>
    <row r="60" spans="1:59" ht="12.75" customHeight="1">
      <c r="I60" s="3"/>
      <c r="Q60" s="3"/>
      <c r="Y60" s="3"/>
      <c r="AG60" s="3"/>
      <c r="AO60" s="3"/>
      <c r="AW60" s="3"/>
      <c r="AX60" s="24"/>
      <c r="AY60" s="3"/>
      <c r="AZ60" s="3"/>
      <c r="BA60" s="3"/>
      <c r="BB60" s="3"/>
      <c r="BC60" s="3"/>
      <c r="BD60" s="3"/>
      <c r="BE60" s="14"/>
      <c r="BF60" s="14"/>
      <c r="BG60" s="14"/>
    </row>
    <row r="61" spans="1:59" ht="12.75" customHeight="1">
      <c r="I61" s="3"/>
      <c r="Q61" s="3"/>
      <c r="Y61" s="3"/>
      <c r="AG61" s="3"/>
      <c r="AO61" s="3"/>
      <c r="AW61" s="3"/>
      <c r="AX61" s="24"/>
      <c r="AY61" s="3"/>
      <c r="AZ61" s="3"/>
      <c r="BA61" s="3"/>
      <c r="BB61" s="3"/>
      <c r="BC61" s="3"/>
      <c r="BD61" s="3"/>
      <c r="BE61" s="14"/>
      <c r="BF61" s="14"/>
      <c r="BG61" s="14"/>
    </row>
    <row r="62" spans="1:59" ht="12.75" customHeight="1">
      <c r="I62" s="3"/>
      <c r="Q62" s="3"/>
      <c r="Y62" s="3"/>
      <c r="AG62" s="3"/>
      <c r="AO62" s="3"/>
      <c r="AW62" s="3"/>
      <c r="AX62" s="24"/>
      <c r="AY62" s="3"/>
      <c r="AZ62" s="3"/>
      <c r="BA62" s="3"/>
      <c r="BB62" s="3"/>
      <c r="BC62" s="3"/>
      <c r="BD62" s="3"/>
      <c r="BE62" s="14"/>
      <c r="BF62" s="14"/>
      <c r="BG62" s="14"/>
    </row>
    <row r="63" spans="1:59" ht="12.75" customHeight="1">
      <c r="I63" s="3"/>
      <c r="Q63" s="3"/>
      <c r="Y63" s="3"/>
      <c r="AG63" s="3"/>
      <c r="AO63" s="3"/>
      <c r="AW63" s="3"/>
      <c r="AX63" s="24"/>
      <c r="AY63" s="3"/>
      <c r="AZ63" s="3"/>
      <c r="BA63" s="3"/>
      <c r="BB63" s="3"/>
      <c r="BC63" s="3"/>
      <c r="BD63" s="3"/>
      <c r="BE63" s="14"/>
      <c r="BF63" s="14"/>
      <c r="BG63" s="14"/>
    </row>
    <row r="64" spans="1:59" ht="12.75" customHeight="1">
      <c r="I64" s="3"/>
      <c r="Q64" s="3"/>
      <c r="Y64" s="3"/>
      <c r="AG64" s="3"/>
      <c r="AO64" s="3"/>
      <c r="AW64" s="3"/>
      <c r="AX64" s="24"/>
      <c r="AY64" s="3"/>
      <c r="AZ64" s="3"/>
      <c r="BA64" s="3"/>
      <c r="BB64" s="3"/>
      <c r="BC64" s="3"/>
      <c r="BD64" s="3"/>
      <c r="BE64" s="14"/>
      <c r="BF64" s="14"/>
      <c r="BG64" s="14"/>
    </row>
    <row r="65" spans="9:59" ht="12.75" customHeight="1">
      <c r="I65" s="3"/>
      <c r="Q65" s="3"/>
      <c r="Y65" s="3"/>
      <c r="AG65" s="3"/>
      <c r="AO65" s="3"/>
      <c r="AW65" s="3"/>
      <c r="AX65" s="24"/>
      <c r="AY65" s="3"/>
      <c r="AZ65" s="3"/>
      <c r="BA65" s="3"/>
      <c r="BB65" s="3"/>
      <c r="BC65" s="3"/>
      <c r="BD65" s="3"/>
      <c r="BE65" s="14"/>
      <c r="BF65" s="14"/>
      <c r="BG65" s="14"/>
    </row>
    <row r="66" spans="9:59" ht="12.75" customHeight="1">
      <c r="I66" s="3"/>
      <c r="Q66" s="3"/>
      <c r="Y66" s="3"/>
      <c r="AG66" s="3"/>
      <c r="AO66" s="3"/>
      <c r="AW66" s="3"/>
      <c r="AX66" s="24"/>
      <c r="AY66" s="3"/>
      <c r="AZ66" s="3"/>
      <c r="BA66" s="3"/>
      <c r="BB66" s="3"/>
      <c r="BC66" s="3"/>
      <c r="BD66" s="3"/>
      <c r="BE66" s="14"/>
      <c r="BF66" s="14"/>
      <c r="BG66" s="14"/>
    </row>
    <row r="67" spans="9:59" ht="12.75" customHeight="1">
      <c r="I67" s="3"/>
      <c r="Q67" s="3"/>
      <c r="Y67" s="3"/>
      <c r="AG67" s="3"/>
      <c r="AO67" s="3"/>
      <c r="AW67" s="3"/>
      <c r="AX67" s="24"/>
      <c r="AY67" s="3"/>
      <c r="AZ67" s="3"/>
      <c r="BA67" s="3"/>
      <c r="BB67" s="3"/>
      <c r="BC67" s="3"/>
      <c r="BD67" s="3"/>
      <c r="BE67" s="14"/>
      <c r="BF67" s="14"/>
      <c r="BG67" s="14"/>
    </row>
    <row r="68" spans="9:59" ht="12.75" customHeight="1">
      <c r="I68" s="3"/>
      <c r="Q68" s="3"/>
      <c r="Y68" s="3"/>
      <c r="AG68" s="3"/>
      <c r="AO68" s="3"/>
      <c r="AW68" s="3"/>
      <c r="AX68" s="24"/>
      <c r="AY68" s="3"/>
      <c r="AZ68" s="3"/>
      <c r="BA68" s="3"/>
      <c r="BB68" s="3"/>
      <c r="BC68" s="3"/>
      <c r="BD68" s="3"/>
      <c r="BE68" s="14"/>
      <c r="BF68" s="14"/>
      <c r="BG68" s="14"/>
    </row>
    <row r="69" spans="9:59" ht="12.75" customHeight="1">
      <c r="I69" s="3"/>
      <c r="Q69" s="3"/>
      <c r="Y69" s="3"/>
      <c r="AG69" s="3"/>
      <c r="AO69" s="3"/>
      <c r="AW69" s="3"/>
      <c r="AX69" s="24"/>
      <c r="AY69" s="3"/>
      <c r="AZ69" s="3"/>
      <c r="BA69" s="3"/>
      <c r="BB69" s="3"/>
      <c r="BC69" s="3"/>
      <c r="BD69" s="3"/>
      <c r="BE69" s="14"/>
      <c r="BF69" s="14"/>
      <c r="BG69" s="14"/>
    </row>
    <row r="70" spans="9:59" ht="12.75" customHeight="1">
      <c r="I70" s="3"/>
      <c r="Q70" s="3"/>
      <c r="Y70" s="3"/>
      <c r="AG70" s="3"/>
      <c r="AO70" s="3"/>
      <c r="AW70" s="3"/>
      <c r="AX70" s="24"/>
      <c r="AY70" s="3"/>
      <c r="AZ70" s="3"/>
      <c r="BA70" s="3"/>
      <c r="BB70" s="3"/>
      <c r="BC70" s="3"/>
      <c r="BD70" s="3"/>
      <c r="BE70" s="14"/>
      <c r="BF70" s="14"/>
      <c r="BG70" s="14"/>
    </row>
    <row r="71" spans="9:59" ht="12.75" customHeight="1">
      <c r="I71" s="3"/>
      <c r="Q71" s="3"/>
      <c r="Y71" s="3"/>
      <c r="AG71" s="3"/>
      <c r="AO71" s="3"/>
      <c r="AW71" s="3"/>
      <c r="AX71" s="24"/>
      <c r="AY71" s="3"/>
      <c r="AZ71" s="3"/>
      <c r="BA71" s="3"/>
      <c r="BB71" s="3"/>
      <c r="BC71" s="3"/>
      <c r="BD71" s="3"/>
      <c r="BE71" s="14"/>
      <c r="BF71" s="14"/>
      <c r="BG71" s="14"/>
    </row>
    <row r="72" spans="9:59" ht="12.75" customHeight="1">
      <c r="I72" s="3"/>
      <c r="Q72" s="3"/>
      <c r="Y72" s="3"/>
      <c r="AG72" s="3"/>
      <c r="AO72" s="3"/>
      <c r="AW72" s="3"/>
      <c r="AX72" s="24"/>
      <c r="AY72" s="3"/>
      <c r="AZ72" s="3"/>
      <c r="BA72" s="3"/>
      <c r="BB72" s="3"/>
      <c r="BC72" s="3"/>
      <c r="BD72" s="3"/>
      <c r="BE72" s="14"/>
      <c r="BF72" s="14"/>
      <c r="BG72" s="14"/>
    </row>
    <row r="73" spans="9:59" ht="12.75" customHeight="1">
      <c r="I73" s="3"/>
      <c r="Q73" s="3"/>
      <c r="Y73" s="3"/>
      <c r="AG73" s="3"/>
      <c r="AO73" s="3"/>
      <c r="AW73" s="3"/>
      <c r="AX73" s="24"/>
      <c r="AY73" s="3"/>
      <c r="AZ73" s="3"/>
      <c r="BA73" s="3"/>
      <c r="BB73" s="3"/>
      <c r="BC73" s="3"/>
      <c r="BD73" s="3"/>
      <c r="BE73" s="14"/>
      <c r="BF73" s="14"/>
      <c r="BG73" s="14"/>
    </row>
    <row r="74" spans="9:59" ht="12.75" customHeight="1">
      <c r="I74" s="3"/>
      <c r="Q74" s="3"/>
      <c r="Y74" s="3"/>
      <c r="AG74" s="3"/>
      <c r="AO74" s="3"/>
      <c r="AW74" s="3"/>
      <c r="AX74" s="24"/>
      <c r="AY74" s="3"/>
      <c r="AZ74" s="3"/>
      <c r="BA74" s="3"/>
      <c r="BB74" s="3"/>
      <c r="BC74" s="3"/>
      <c r="BD74" s="3"/>
      <c r="BE74" s="14"/>
      <c r="BF74" s="14"/>
      <c r="BG74" s="14"/>
    </row>
    <row r="75" spans="9:59" ht="12.75" customHeight="1">
      <c r="I75" s="3"/>
      <c r="Q75" s="3"/>
      <c r="Y75" s="3"/>
      <c r="AG75" s="3"/>
      <c r="AO75" s="3"/>
      <c r="AW75" s="3"/>
      <c r="AX75" s="24"/>
      <c r="AY75" s="3"/>
      <c r="AZ75" s="3"/>
      <c r="BA75" s="3"/>
      <c r="BB75" s="3"/>
      <c r="BC75" s="3"/>
      <c r="BD75" s="3"/>
      <c r="BE75" s="14"/>
      <c r="BF75" s="14"/>
      <c r="BG75" s="14"/>
    </row>
    <row r="76" spans="9:59" ht="12.75" customHeight="1">
      <c r="I76" s="3"/>
      <c r="Q76" s="3"/>
      <c r="Y76" s="3"/>
      <c r="AG76" s="3"/>
      <c r="AO76" s="3"/>
      <c r="AW76" s="3"/>
      <c r="AX76" s="24"/>
      <c r="AY76" s="3"/>
      <c r="AZ76" s="3"/>
      <c r="BA76" s="3"/>
      <c r="BB76" s="3"/>
      <c r="BC76" s="3"/>
      <c r="BD76" s="3"/>
      <c r="BE76" s="14"/>
      <c r="BF76" s="14"/>
      <c r="BG76" s="14"/>
    </row>
    <row r="77" spans="9:59" ht="12.75" customHeight="1">
      <c r="I77" s="3"/>
      <c r="Q77" s="3"/>
      <c r="Y77" s="3"/>
      <c r="AG77" s="3"/>
      <c r="AO77" s="3"/>
      <c r="AW77" s="3"/>
      <c r="AX77" s="24"/>
      <c r="AY77" s="3"/>
      <c r="AZ77" s="3"/>
      <c r="BA77" s="3"/>
      <c r="BB77" s="3"/>
      <c r="BC77" s="3"/>
      <c r="BD77" s="3"/>
      <c r="BE77" s="14"/>
      <c r="BF77" s="14"/>
      <c r="BG77" s="14"/>
    </row>
    <row r="78" spans="9:59" ht="12.75" customHeight="1">
      <c r="I78" s="3"/>
      <c r="Q78" s="3"/>
      <c r="Y78" s="3"/>
      <c r="AG78" s="3"/>
      <c r="AO78" s="3"/>
      <c r="AW78" s="3"/>
      <c r="AX78" s="24"/>
      <c r="AY78" s="3"/>
      <c r="AZ78" s="3"/>
      <c r="BA78" s="3"/>
      <c r="BB78" s="3"/>
      <c r="BC78" s="3"/>
      <c r="BD78" s="3"/>
      <c r="BE78" s="14"/>
      <c r="BF78" s="14"/>
      <c r="BG78" s="14"/>
    </row>
    <row r="79" spans="9:59" ht="12.75" customHeight="1">
      <c r="I79" s="3"/>
      <c r="Q79" s="3"/>
      <c r="Y79" s="3"/>
      <c r="AG79" s="3"/>
      <c r="AO79" s="3"/>
      <c r="AW79" s="3"/>
      <c r="AX79" s="24"/>
      <c r="AY79" s="3"/>
      <c r="AZ79" s="3"/>
      <c r="BA79" s="3"/>
      <c r="BB79" s="3"/>
      <c r="BC79" s="3"/>
      <c r="BD79" s="3"/>
      <c r="BE79" s="14"/>
      <c r="BF79" s="14"/>
      <c r="BG79" s="14"/>
    </row>
    <row r="80" spans="9:59" ht="12.75" customHeight="1">
      <c r="I80" s="3"/>
      <c r="Q80" s="3"/>
      <c r="Y80" s="3"/>
      <c r="AG80" s="3"/>
      <c r="AO80" s="3"/>
      <c r="AW80" s="3"/>
      <c r="AX80" s="24"/>
      <c r="AY80" s="3"/>
      <c r="AZ80" s="3"/>
      <c r="BA80" s="3"/>
      <c r="BB80" s="3"/>
      <c r="BC80" s="3"/>
      <c r="BD80" s="3"/>
      <c r="BE80" s="14"/>
      <c r="BF80" s="14"/>
      <c r="BG80" s="14"/>
    </row>
    <row r="81" spans="9:59" ht="12.75" customHeight="1">
      <c r="I81" s="3"/>
      <c r="Q81" s="3"/>
      <c r="Y81" s="3"/>
      <c r="AG81" s="3"/>
      <c r="AO81" s="3"/>
      <c r="AW81" s="3"/>
      <c r="AX81" s="24"/>
      <c r="AY81" s="3"/>
      <c r="AZ81" s="3"/>
      <c r="BA81" s="3"/>
      <c r="BB81" s="3"/>
      <c r="BC81" s="3"/>
      <c r="BD81" s="3"/>
      <c r="BE81" s="14"/>
      <c r="BF81" s="14"/>
      <c r="BG81" s="14"/>
    </row>
    <row r="82" spans="9:59" ht="12.75" customHeight="1">
      <c r="I82" s="3"/>
      <c r="Q82" s="3"/>
      <c r="Y82" s="3"/>
      <c r="AG82" s="3"/>
      <c r="AO82" s="3"/>
      <c r="AW82" s="3"/>
      <c r="AX82" s="24"/>
      <c r="AY82" s="3"/>
      <c r="AZ82" s="3"/>
      <c r="BA82" s="3"/>
      <c r="BB82" s="3"/>
      <c r="BC82" s="3"/>
      <c r="BD82" s="3"/>
      <c r="BE82" s="14"/>
      <c r="BF82" s="14"/>
      <c r="BG82" s="14"/>
    </row>
    <row r="83" spans="9:59" ht="12.75" customHeight="1">
      <c r="I83" s="3"/>
      <c r="Q83" s="3"/>
      <c r="Y83" s="3"/>
      <c r="AG83" s="3"/>
      <c r="AO83" s="3"/>
      <c r="AW83" s="3"/>
      <c r="AX83" s="24"/>
      <c r="AY83" s="3"/>
      <c r="AZ83" s="3"/>
      <c r="BA83" s="3"/>
      <c r="BB83" s="3"/>
      <c r="BC83" s="3"/>
      <c r="BD83" s="3"/>
      <c r="BE83" s="14"/>
      <c r="BF83" s="14"/>
      <c r="BG83" s="14"/>
    </row>
    <row r="84" spans="9:59" ht="12.75" customHeight="1">
      <c r="I84" s="3"/>
      <c r="Q84" s="3"/>
      <c r="Y84" s="3"/>
      <c r="AG84" s="3"/>
      <c r="AO84" s="3"/>
      <c r="AW84" s="3"/>
      <c r="AX84" s="24"/>
      <c r="AY84" s="3"/>
      <c r="AZ84" s="3"/>
      <c r="BA84" s="3"/>
      <c r="BB84" s="3"/>
      <c r="BC84" s="3"/>
      <c r="BD84" s="3"/>
      <c r="BE84" s="14"/>
      <c r="BF84" s="14"/>
      <c r="BG84" s="14"/>
    </row>
    <row r="85" spans="9:59" ht="12.75" customHeight="1">
      <c r="I85" s="3"/>
      <c r="Q85" s="3"/>
      <c r="Y85" s="3"/>
      <c r="AG85" s="3"/>
      <c r="AO85" s="3"/>
      <c r="AW85" s="3"/>
      <c r="AX85" s="24"/>
      <c r="AY85" s="3"/>
      <c r="AZ85" s="3"/>
      <c r="BA85" s="3"/>
      <c r="BB85" s="3"/>
      <c r="BC85" s="3"/>
      <c r="BD85" s="3"/>
      <c r="BE85" s="14"/>
      <c r="BF85" s="14"/>
      <c r="BG85" s="14"/>
    </row>
    <row r="86" spans="9:59" ht="12.75" customHeight="1">
      <c r="I86" s="3"/>
      <c r="Q86" s="3"/>
      <c r="Y86" s="3"/>
      <c r="AG86" s="3"/>
      <c r="AO86" s="3"/>
      <c r="AW86" s="3"/>
      <c r="AX86" s="24"/>
      <c r="AY86" s="3"/>
      <c r="AZ86" s="3"/>
      <c r="BA86" s="3"/>
      <c r="BB86" s="3"/>
      <c r="BC86" s="3"/>
      <c r="BD86" s="3"/>
      <c r="BE86" s="14"/>
      <c r="BF86" s="14"/>
      <c r="BG86" s="14"/>
    </row>
    <row r="87" spans="9:59" ht="12.75" customHeight="1">
      <c r="I87" s="3"/>
      <c r="Q87" s="3"/>
      <c r="Y87" s="3"/>
      <c r="AG87" s="3"/>
      <c r="AO87" s="3"/>
      <c r="AW87" s="3"/>
      <c r="AX87" s="24"/>
      <c r="AY87" s="3"/>
      <c r="AZ87" s="3"/>
      <c r="BA87" s="3"/>
      <c r="BB87" s="3"/>
      <c r="BC87" s="3"/>
      <c r="BD87" s="3"/>
      <c r="BE87" s="14"/>
      <c r="BF87" s="14"/>
      <c r="BG87" s="14"/>
    </row>
    <row r="88" spans="9:59" ht="12.75" customHeight="1">
      <c r="I88" s="3"/>
      <c r="Q88" s="3"/>
      <c r="Y88" s="3"/>
      <c r="AG88" s="3"/>
      <c r="AO88" s="3"/>
      <c r="AW88" s="3"/>
      <c r="AX88" s="24"/>
      <c r="AY88" s="3"/>
      <c r="AZ88" s="3"/>
      <c r="BA88" s="3"/>
      <c r="BB88" s="3"/>
      <c r="BC88" s="3"/>
      <c r="BD88" s="3"/>
      <c r="BE88" s="14"/>
      <c r="BF88" s="14"/>
      <c r="BG88" s="14"/>
    </row>
    <row r="89" spans="9:59" ht="12.75" customHeight="1">
      <c r="I89" s="3"/>
      <c r="Q89" s="3"/>
      <c r="Y89" s="3"/>
      <c r="AG89" s="3"/>
      <c r="AO89" s="3"/>
      <c r="AW89" s="3"/>
      <c r="AX89" s="24"/>
      <c r="AY89" s="3"/>
      <c r="AZ89" s="3"/>
      <c r="BA89" s="3"/>
      <c r="BB89" s="3"/>
      <c r="BC89" s="3"/>
      <c r="BD89" s="3"/>
      <c r="BE89" s="14"/>
      <c r="BF89" s="14"/>
      <c r="BG89" s="14"/>
    </row>
    <row r="90" spans="9:59" ht="12.75" customHeight="1">
      <c r="I90" s="3"/>
      <c r="Q90" s="3"/>
      <c r="Y90" s="3"/>
      <c r="AG90" s="3"/>
      <c r="AO90" s="3"/>
      <c r="AW90" s="3"/>
      <c r="AX90" s="24"/>
      <c r="AY90" s="3"/>
      <c r="AZ90" s="3"/>
      <c r="BA90" s="3"/>
      <c r="BB90" s="3"/>
      <c r="BC90" s="3"/>
      <c r="BD90" s="3"/>
      <c r="BE90" s="14"/>
      <c r="BF90" s="14"/>
      <c r="BG90" s="14"/>
    </row>
    <row r="91" spans="9:59" ht="12.75" customHeight="1">
      <c r="I91" s="3"/>
      <c r="Q91" s="3"/>
      <c r="Y91" s="3"/>
      <c r="AG91" s="3"/>
      <c r="AO91" s="3"/>
      <c r="AW91" s="3"/>
      <c r="AX91" s="24"/>
      <c r="AY91" s="3"/>
      <c r="AZ91" s="3"/>
      <c r="BA91" s="3"/>
      <c r="BB91" s="3"/>
      <c r="BC91" s="3"/>
      <c r="BD91" s="3"/>
      <c r="BE91" s="14"/>
      <c r="BF91" s="14"/>
      <c r="BG91" s="14"/>
    </row>
    <row r="92" spans="9:59" ht="12.75" customHeight="1">
      <c r="I92" s="3"/>
      <c r="Q92" s="3"/>
      <c r="Y92" s="3"/>
      <c r="AG92" s="3"/>
      <c r="AO92" s="3"/>
      <c r="AW92" s="3"/>
      <c r="AX92" s="24"/>
      <c r="AY92" s="3"/>
      <c r="AZ92" s="3"/>
      <c r="BA92" s="3"/>
      <c r="BB92" s="3"/>
      <c r="BC92" s="3"/>
      <c r="BD92" s="3"/>
      <c r="BE92" s="14"/>
      <c r="BF92" s="14"/>
      <c r="BG92" s="14"/>
    </row>
    <row r="93" spans="9:59" ht="12.75" customHeight="1">
      <c r="I93" s="3"/>
      <c r="Q93" s="3"/>
      <c r="Y93" s="3"/>
      <c r="AG93" s="3"/>
      <c r="AO93" s="3"/>
      <c r="AW93" s="3"/>
      <c r="AX93" s="24"/>
      <c r="AY93" s="3"/>
      <c r="AZ93" s="3"/>
      <c r="BA93" s="3"/>
      <c r="BB93" s="3"/>
      <c r="BC93" s="3"/>
      <c r="BD93" s="3"/>
      <c r="BE93" s="14"/>
      <c r="BF93" s="14"/>
      <c r="BG93" s="14"/>
    </row>
    <row r="94" spans="9:59" ht="12.75" customHeight="1">
      <c r="I94" s="3"/>
      <c r="Q94" s="3"/>
      <c r="Y94" s="3"/>
      <c r="AG94" s="3"/>
      <c r="AO94" s="3"/>
      <c r="AW94" s="3"/>
      <c r="AX94" s="24"/>
      <c r="AY94" s="3"/>
      <c r="AZ94" s="3"/>
      <c r="BA94" s="3"/>
      <c r="BB94" s="3"/>
      <c r="BC94" s="3"/>
      <c r="BD94" s="3"/>
      <c r="BE94" s="14"/>
      <c r="BF94" s="14"/>
      <c r="BG94" s="14"/>
    </row>
    <row r="95" spans="9:59" ht="12.75" customHeight="1">
      <c r="I95" s="3"/>
      <c r="Q95" s="3"/>
      <c r="Y95" s="3"/>
      <c r="AG95" s="3"/>
      <c r="AO95" s="3"/>
      <c r="AW95" s="3"/>
      <c r="AX95" s="24"/>
      <c r="AY95" s="3"/>
      <c r="AZ95" s="3"/>
      <c r="BA95" s="3"/>
      <c r="BB95" s="3"/>
      <c r="BC95" s="3"/>
      <c r="BD95" s="3"/>
      <c r="BE95" s="14"/>
      <c r="BF95" s="14"/>
      <c r="BG95" s="14"/>
    </row>
    <row r="96" spans="9:59" ht="12.75" customHeight="1">
      <c r="I96" s="3"/>
      <c r="Q96" s="3"/>
      <c r="Y96" s="3"/>
      <c r="AG96" s="3"/>
      <c r="AO96" s="3"/>
      <c r="AW96" s="3"/>
      <c r="AX96" s="24"/>
      <c r="AY96" s="3"/>
      <c r="AZ96" s="3"/>
      <c r="BA96" s="3"/>
      <c r="BB96" s="3"/>
      <c r="BC96" s="3"/>
      <c r="BD96" s="3"/>
      <c r="BE96" s="14"/>
      <c r="BF96" s="14"/>
      <c r="BG96" s="14"/>
    </row>
    <row r="97" spans="9:59" ht="12.75" customHeight="1">
      <c r="I97" s="3"/>
      <c r="Q97" s="3"/>
      <c r="Y97" s="3"/>
      <c r="AG97" s="3"/>
      <c r="AO97" s="3"/>
      <c r="AW97" s="3"/>
      <c r="AX97" s="24"/>
      <c r="AY97" s="3"/>
      <c r="AZ97" s="3"/>
      <c r="BA97" s="3"/>
      <c r="BB97" s="3"/>
      <c r="BC97" s="3"/>
      <c r="BD97" s="3"/>
      <c r="BE97" s="14"/>
      <c r="BF97" s="14"/>
      <c r="BG97" s="14"/>
    </row>
    <row r="98" spans="9:59" ht="12.75" customHeight="1">
      <c r="I98" s="3"/>
      <c r="Q98" s="3"/>
      <c r="Y98" s="3"/>
      <c r="AG98" s="3"/>
      <c r="AO98" s="3"/>
      <c r="AW98" s="3"/>
      <c r="AX98" s="24"/>
      <c r="AY98" s="3"/>
      <c r="AZ98" s="3"/>
      <c r="BA98" s="3"/>
      <c r="BB98" s="3"/>
      <c r="BC98" s="3"/>
      <c r="BD98" s="3"/>
      <c r="BE98" s="14"/>
      <c r="BF98" s="14"/>
      <c r="BG98" s="14"/>
    </row>
    <row r="99" spans="9:59" ht="12.75" customHeight="1">
      <c r="I99" s="3"/>
      <c r="Q99" s="3"/>
      <c r="Y99" s="3"/>
      <c r="AG99" s="3"/>
      <c r="AO99" s="3"/>
      <c r="AW99" s="3"/>
      <c r="AX99" s="24"/>
      <c r="AY99" s="3"/>
      <c r="AZ99" s="3"/>
      <c r="BA99" s="3"/>
      <c r="BB99" s="3"/>
      <c r="BC99" s="3"/>
      <c r="BD99" s="3"/>
      <c r="BE99" s="14"/>
      <c r="BF99" s="14"/>
      <c r="BG99" s="14"/>
    </row>
    <row r="100" spans="9:59" ht="12.75" customHeight="1">
      <c r="I100" s="3"/>
      <c r="Q100" s="3"/>
      <c r="Y100" s="3"/>
      <c r="AG100" s="3"/>
      <c r="AO100" s="3"/>
      <c r="AW100" s="3"/>
      <c r="AX100" s="24"/>
      <c r="AY100" s="3"/>
      <c r="AZ100" s="3"/>
      <c r="BA100" s="3"/>
      <c r="BB100" s="3"/>
      <c r="BC100" s="3"/>
      <c r="BD100" s="3"/>
      <c r="BE100" s="14"/>
      <c r="BF100" s="14"/>
      <c r="BG100" s="14"/>
    </row>
    <row r="101" spans="9:59" ht="12.75" customHeight="1">
      <c r="I101" s="3"/>
      <c r="Q101" s="3"/>
      <c r="Y101" s="3"/>
      <c r="AG101" s="3"/>
      <c r="AO101" s="3"/>
      <c r="AW101" s="3"/>
      <c r="AX101" s="24"/>
      <c r="AY101" s="3"/>
      <c r="AZ101" s="3"/>
      <c r="BA101" s="3"/>
      <c r="BB101" s="3"/>
      <c r="BC101" s="3"/>
      <c r="BD101" s="3"/>
      <c r="BE101" s="14"/>
      <c r="BF101" s="14"/>
      <c r="BG101" s="14"/>
    </row>
    <row r="102" spans="9:59" ht="12.75" customHeight="1">
      <c r="I102" s="3"/>
      <c r="Q102" s="3"/>
      <c r="Y102" s="3"/>
      <c r="AG102" s="3"/>
      <c r="AO102" s="3"/>
      <c r="AW102" s="3"/>
      <c r="AX102" s="24"/>
      <c r="AY102" s="3"/>
      <c r="AZ102" s="3"/>
      <c r="BA102" s="3"/>
      <c r="BB102" s="3"/>
      <c r="BC102" s="3"/>
      <c r="BD102" s="3"/>
      <c r="BE102" s="14"/>
      <c r="BF102" s="14"/>
      <c r="BG102" s="14"/>
    </row>
    <row r="103" spans="9:59" ht="12.75" customHeight="1">
      <c r="I103" s="3"/>
      <c r="Q103" s="3"/>
      <c r="Y103" s="3"/>
      <c r="AG103" s="3"/>
      <c r="AO103" s="3"/>
      <c r="AW103" s="3"/>
      <c r="AX103" s="24"/>
      <c r="AY103" s="3"/>
      <c r="AZ103" s="3"/>
      <c r="BA103" s="3"/>
      <c r="BB103" s="3"/>
      <c r="BC103" s="3"/>
      <c r="BD103" s="3"/>
      <c r="BE103" s="14"/>
      <c r="BF103" s="14"/>
      <c r="BG103" s="14"/>
    </row>
    <row r="104" spans="9:59" ht="12.75" customHeight="1">
      <c r="I104" s="3"/>
      <c r="Q104" s="3"/>
      <c r="Y104" s="3"/>
      <c r="AG104" s="3"/>
      <c r="AO104" s="3"/>
      <c r="AW104" s="3"/>
      <c r="AX104" s="24"/>
      <c r="AY104" s="3"/>
      <c r="AZ104" s="3"/>
      <c r="BA104" s="3"/>
      <c r="BB104" s="3"/>
      <c r="BC104" s="3"/>
      <c r="BD104" s="3"/>
      <c r="BE104" s="14"/>
      <c r="BF104" s="14"/>
      <c r="BG104" s="14"/>
    </row>
    <row r="105" spans="9:59" ht="12.75" customHeight="1">
      <c r="I105" s="3"/>
      <c r="Q105" s="3"/>
      <c r="Y105" s="3"/>
      <c r="AG105" s="3"/>
      <c r="AO105" s="3"/>
      <c r="AW105" s="3"/>
      <c r="AX105" s="24"/>
      <c r="AY105" s="3"/>
      <c r="AZ105" s="3"/>
      <c r="BA105" s="3"/>
      <c r="BB105" s="3"/>
      <c r="BC105" s="3"/>
      <c r="BD105" s="3"/>
      <c r="BE105" s="14"/>
      <c r="BF105" s="14"/>
      <c r="BG105" s="14"/>
    </row>
    <row r="106" spans="9:59" ht="12.75" customHeight="1">
      <c r="I106" s="3"/>
      <c r="Q106" s="3"/>
      <c r="Y106" s="3"/>
      <c r="AG106" s="3"/>
      <c r="AO106" s="3"/>
      <c r="AW106" s="3"/>
      <c r="AX106" s="24"/>
      <c r="AY106" s="3"/>
      <c r="AZ106" s="3"/>
      <c r="BA106" s="3"/>
      <c r="BB106" s="3"/>
      <c r="BC106" s="3"/>
      <c r="BD106" s="3"/>
      <c r="BE106" s="14"/>
      <c r="BF106" s="14"/>
      <c r="BG106" s="14"/>
    </row>
    <row r="107" spans="9:59" ht="12.75" customHeight="1">
      <c r="I107" s="3"/>
      <c r="Q107" s="3"/>
      <c r="Y107" s="3"/>
      <c r="AG107" s="3"/>
      <c r="AO107" s="3"/>
      <c r="AW107" s="3"/>
      <c r="AX107" s="24"/>
      <c r="AY107" s="3"/>
      <c r="AZ107" s="3"/>
      <c r="BA107" s="3"/>
      <c r="BB107" s="3"/>
      <c r="BC107" s="3"/>
      <c r="BD107" s="3"/>
      <c r="BE107" s="14"/>
      <c r="BF107" s="14"/>
      <c r="BG107" s="14"/>
    </row>
    <row r="108" spans="9:59" ht="12.75" customHeight="1">
      <c r="I108" s="3"/>
      <c r="Q108" s="3"/>
      <c r="Y108" s="3"/>
      <c r="AG108" s="3"/>
      <c r="AO108" s="3"/>
      <c r="AW108" s="3"/>
      <c r="AX108" s="24"/>
      <c r="AY108" s="3"/>
      <c r="AZ108" s="3"/>
      <c r="BA108" s="3"/>
      <c r="BB108" s="3"/>
      <c r="BC108" s="3"/>
      <c r="BD108" s="3"/>
      <c r="BE108" s="14"/>
      <c r="BF108" s="14"/>
      <c r="BG108" s="14"/>
    </row>
    <row r="109" spans="9:59" ht="12.75" customHeight="1">
      <c r="I109" s="3"/>
      <c r="Q109" s="3"/>
      <c r="Y109" s="3"/>
      <c r="AG109" s="3"/>
      <c r="AO109" s="3"/>
      <c r="AW109" s="3"/>
      <c r="AX109" s="24"/>
      <c r="AY109" s="3"/>
      <c r="AZ109" s="3"/>
      <c r="BA109" s="3"/>
      <c r="BB109" s="3"/>
      <c r="BC109" s="3"/>
      <c r="BD109" s="3"/>
      <c r="BE109" s="14"/>
      <c r="BF109" s="14"/>
      <c r="BG109" s="14"/>
    </row>
    <row r="110" spans="9:59" ht="12.75" customHeight="1">
      <c r="I110" s="3"/>
      <c r="Q110" s="3"/>
      <c r="Y110" s="3"/>
      <c r="AG110" s="3"/>
      <c r="AO110" s="3"/>
      <c r="AW110" s="3"/>
      <c r="AX110" s="24"/>
      <c r="AY110" s="3"/>
      <c r="AZ110" s="3"/>
      <c r="BA110" s="3"/>
      <c r="BB110" s="3"/>
      <c r="BC110" s="3"/>
      <c r="BD110" s="3"/>
      <c r="BE110" s="14"/>
      <c r="BF110" s="14"/>
      <c r="BG110" s="14"/>
    </row>
    <row r="111" spans="9:59" ht="12.75" customHeight="1">
      <c r="I111" s="3"/>
      <c r="Q111" s="3"/>
      <c r="Y111" s="3"/>
      <c r="AG111" s="3"/>
      <c r="AO111" s="3"/>
      <c r="AW111" s="3"/>
      <c r="AX111" s="24"/>
      <c r="AY111" s="3"/>
      <c r="AZ111" s="3"/>
      <c r="BA111" s="3"/>
      <c r="BB111" s="3"/>
      <c r="BC111" s="3"/>
      <c r="BD111" s="3"/>
      <c r="BE111" s="14"/>
      <c r="BF111" s="14"/>
      <c r="BG111" s="14"/>
    </row>
    <row r="112" spans="9:59" ht="12.75" customHeight="1">
      <c r="I112" s="3"/>
      <c r="Q112" s="3"/>
      <c r="Y112" s="3"/>
      <c r="AG112" s="3"/>
      <c r="AO112" s="3"/>
      <c r="AW112" s="3"/>
      <c r="AX112" s="24"/>
      <c r="AY112" s="3"/>
      <c r="AZ112" s="3"/>
      <c r="BA112" s="3"/>
      <c r="BB112" s="3"/>
      <c r="BC112" s="3"/>
      <c r="BD112" s="3"/>
      <c r="BE112" s="14"/>
      <c r="BF112" s="14"/>
      <c r="BG112" s="14"/>
    </row>
    <row r="113" spans="9:59" ht="12.75" customHeight="1">
      <c r="I113" s="3"/>
      <c r="Q113" s="3"/>
      <c r="Y113" s="3"/>
      <c r="AG113" s="3"/>
      <c r="AO113" s="3"/>
      <c r="AW113" s="3"/>
      <c r="AX113" s="24"/>
      <c r="AY113" s="3"/>
      <c r="AZ113" s="3"/>
      <c r="BA113" s="3"/>
      <c r="BB113" s="3"/>
      <c r="BC113" s="3"/>
      <c r="BD113" s="3"/>
      <c r="BE113" s="14"/>
      <c r="BF113" s="14"/>
      <c r="BG113" s="14"/>
    </row>
    <row r="114" spans="9:59" ht="12.75" customHeight="1">
      <c r="I114" s="3"/>
      <c r="Q114" s="3"/>
      <c r="Y114" s="3"/>
      <c r="AG114" s="3"/>
      <c r="AO114" s="3"/>
      <c r="AW114" s="3"/>
      <c r="AX114" s="24"/>
      <c r="AY114" s="3"/>
      <c r="AZ114" s="3"/>
      <c r="BA114" s="3"/>
      <c r="BB114" s="3"/>
      <c r="BC114" s="3"/>
      <c r="BD114" s="3"/>
      <c r="BE114" s="14"/>
      <c r="BF114" s="14"/>
      <c r="BG114" s="14"/>
    </row>
    <row r="115" spans="9:59" ht="12.75" customHeight="1">
      <c r="I115" s="3"/>
      <c r="Q115" s="3"/>
      <c r="Y115" s="3"/>
      <c r="AG115" s="3"/>
      <c r="AO115" s="3"/>
      <c r="AW115" s="3"/>
      <c r="AX115" s="24"/>
      <c r="AY115" s="3"/>
      <c r="AZ115" s="3"/>
      <c r="BA115" s="3"/>
      <c r="BB115" s="3"/>
      <c r="BC115" s="3"/>
      <c r="BD115" s="3"/>
      <c r="BE115" s="14"/>
      <c r="BF115" s="14"/>
      <c r="BG115" s="14"/>
    </row>
    <row r="116" spans="9:59" ht="12.75" customHeight="1">
      <c r="I116" s="3"/>
      <c r="Q116" s="3"/>
      <c r="Y116" s="3"/>
      <c r="AG116" s="3"/>
      <c r="AO116" s="3"/>
      <c r="AW116" s="3"/>
      <c r="AX116" s="24"/>
      <c r="AY116" s="3"/>
      <c r="AZ116" s="3"/>
      <c r="BA116" s="3"/>
      <c r="BB116" s="3"/>
      <c r="BC116" s="3"/>
      <c r="BD116" s="3"/>
      <c r="BE116" s="14"/>
      <c r="BF116" s="14"/>
      <c r="BG116" s="14"/>
    </row>
    <row r="117" spans="9:59" ht="12.75" customHeight="1">
      <c r="I117" s="3"/>
      <c r="Q117" s="3"/>
      <c r="Y117" s="3"/>
      <c r="AG117" s="3"/>
      <c r="AO117" s="3"/>
      <c r="AW117" s="3"/>
      <c r="AX117" s="24"/>
      <c r="AY117" s="3"/>
      <c r="AZ117" s="3"/>
      <c r="BA117" s="3"/>
      <c r="BB117" s="3"/>
      <c r="BC117" s="3"/>
      <c r="BD117" s="3"/>
      <c r="BE117" s="14"/>
      <c r="BF117" s="14"/>
      <c r="BG117" s="14"/>
    </row>
    <row r="118" spans="9:59" ht="12.75" customHeight="1">
      <c r="I118" s="3"/>
      <c r="Q118" s="3"/>
      <c r="Y118" s="3"/>
      <c r="AG118" s="3"/>
      <c r="AO118" s="3"/>
      <c r="AW118" s="3"/>
      <c r="AX118" s="24"/>
      <c r="AY118" s="3"/>
      <c r="AZ118" s="3"/>
      <c r="BA118" s="3"/>
      <c r="BB118" s="3"/>
      <c r="BC118" s="3"/>
      <c r="BD118" s="3"/>
      <c r="BE118" s="14"/>
      <c r="BF118" s="14"/>
      <c r="BG118" s="14"/>
    </row>
    <row r="119" spans="9:59" ht="12.75" customHeight="1">
      <c r="I119" s="3"/>
      <c r="Q119" s="3"/>
      <c r="Y119" s="3"/>
      <c r="AG119" s="3"/>
      <c r="AO119" s="3"/>
      <c r="AW119" s="3"/>
      <c r="AX119" s="24"/>
      <c r="AY119" s="3"/>
      <c r="AZ119" s="3"/>
      <c r="BA119" s="3"/>
      <c r="BB119" s="3"/>
      <c r="BC119" s="3"/>
      <c r="BD119" s="3"/>
      <c r="BE119" s="14"/>
      <c r="BF119" s="14"/>
      <c r="BG119" s="14"/>
    </row>
    <row r="120" spans="9:59" ht="12.75" customHeight="1">
      <c r="I120" s="3"/>
      <c r="Q120" s="3"/>
      <c r="Y120" s="3"/>
      <c r="AG120" s="3"/>
      <c r="AO120" s="3"/>
      <c r="AW120" s="3"/>
      <c r="AX120" s="24"/>
      <c r="AY120" s="3"/>
      <c r="AZ120" s="3"/>
      <c r="BA120" s="3"/>
      <c r="BB120" s="3"/>
      <c r="BC120" s="3"/>
      <c r="BD120" s="3"/>
      <c r="BE120" s="14"/>
      <c r="BF120" s="14"/>
      <c r="BG120" s="14"/>
    </row>
    <row r="121" spans="9:59" ht="12.75" customHeight="1">
      <c r="I121" s="3"/>
      <c r="Q121" s="3"/>
      <c r="Y121" s="3"/>
      <c r="AG121" s="3"/>
      <c r="AO121" s="3"/>
      <c r="AW121" s="3"/>
      <c r="AX121" s="24"/>
      <c r="AY121" s="3"/>
      <c r="AZ121" s="3"/>
      <c r="BA121" s="3"/>
      <c r="BB121" s="3"/>
      <c r="BC121" s="3"/>
      <c r="BD121" s="3"/>
      <c r="BE121" s="14"/>
      <c r="BF121" s="14"/>
      <c r="BG121" s="14"/>
    </row>
    <row r="122" spans="9:59" ht="12.75" customHeight="1">
      <c r="I122" s="3"/>
      <c r="Q122" s="3"/>
      <c r="Y122" s="3"/>
      <c r="AG122" s="3"/>
      <c r="AO122" s="3"/>
      <c r="AW122" s="3"/>
      <c r="AX122" s="24"/>
      <c r="AY122" s="3"/>
      <c r="AZ122" s="3"/>
      <c r="BA122" s="3"/>
      <c r="BB122" s="3"/>
      <c r="BC122" s="3"/>
      <c r="BD122" s="3"/>
      <c r="BE122" s="14"/>
      <c r="BF122" s="14"/>
      <c r="BG122" s="14"/>
    </row>
    <row r="123" spans="9:59" ht="12.75" customHeight="1">
      <c r="I123" s="3"/>
      <c r="Q123" s="3"/>
      <c r="Y123" s="3"/>
      <c r="AG123" s="3"/>
      <c r="AO123" s="3"/>
      <c r="AW123" s="3"/>
      <c r="AX123" s="24"/>
      <c r="AY123" s="3"/>
      <c r="AZ123" s="3"/>
      <c r="BA123" s="3"/>
      <c r="BB123" s="3"/>
      <c r="BC123" s="3"/>
      <c r="BD123" s="3"/>
      <c r="BE123" s="14"/>
      <c r="BF123" s="14"/>
      <c r="BG123" s="14"/>
    </row>
    <row r="124" spans="9:59" ht="12.75" customHeight="1">
      <c r="I124" s="3"/>
      <c r="Q124" s="3"/>
      <c r="Y124" s="3"/>
      <c r="AG124" s="3"/>
      <c r="AO124" s="3"/>
      <c r="AW124" s="3"/>
      <c r="AX124" s="24"/>
      <c r="AY124" s="3"/>
      <c r="AZ124" s="3"/>
      <c r="BA124" s="3"/>
      <c r="BB124" s="3"/>
      <c r="BC124" s="3"/>
      <c r="BD124" s="3"/>
      <c r="BE124" s="14"/>
      <c r="BF124" s="14"/>
      <c r="BG124" s="14"/>
    </row>
    <row r="125" spans="9:59" ht="12.75" customHeight="1">
      <c r="I125" s="3"/>
      <c r="Q125" s="3"/>
      <c r="Y125" s="3"/>
      <c r="AG125" s="3"/>
      <c r="AO125" s="3"/>
      <c r="AW125" s="3"/>
      <c r="AX125" s="24"/>
      <c r="AY125" s="3"/>
      <c r="AZ125" s="3"/>
      <c r="BA125" s="3"/>
      <c r="BB125" s="3"/>
      <c r="BC125" s="3"/>
      <c r="BD125" s="3"/>
      <c r="BE125" s="14"/>
      <c r="BF125" s="14"/>
      <c r="BG125" s="14"/>
    </row>
    <row r="126" spans="9:59" ht="12.75" customHeight="1">
      <c r="I126" s="3"/>
      <c r="Q126" s="3"/>
      <c r="Y126" s="3"/>
      <c r="AG126" s="3"/>
      <c r="AO126" s="3"/>
      <c r="AW126" s="3"/>
      <c r="AX126" s="24"/>
      <c r="AY126" s="3"/>
      <c r="AZ126" s="3"/>
      <c r="BA126" s="3"/>
      <c r="BB126" s="3"/>
      <c r="BC126" s="3"/>
      <c r="BD126" s="3"/>
      <c r="BE126" s="14"/>
      <c r="BF126" s="14"/>
      <c r="BG126" s="14"/>
    </row>
    <row r="127" spans="9:59" ht="12.75" customHeight="1">
      <c r="I127" s="3"/>
      <c r="Q127" s="3"/>
      <c r="Y127" s="3"/>
      <c r="AG127" s="3"/>
      <c r="AO127" s="3"/>
      <c r="AW127" s="3"/>
      <c r="AX127" s="24"/>
      <c r="AY127" s="3"/>
      <c r="AZ127" s="3"/>
      <c r="BA127" s="3"/>
      <c r="BB127" s="3"/>
      <c r="BC127" s="3"/>
      <c r="BD127" s="3"/>
      <c r="BE127" s="14"/>
      <c r="BF127" s="14"/>
      <c r="BG127" s="14"/>
    </row>
    <row r="128" spans="9:59" ht="12.75" customHeight="1">
      <c r="I128" s="3"/>
      <c r="Q128" s="3"/>
      <c r="Y128" s="3"/>
      <c r="AG128" s="3"/>
      <c r="AO128" s="3"/>
      <c r="AW128" s="3"/>
      <c r="AX128" s="24"/>
      <c r="AY128" s="3"/>
      <c r="AZ128" s="3"/>
      <c r="BA128" s="3"/>
      <c r="BB128" s="3"/>
      <c r="BC128" s="3"/>
      <c r="BD128" s="3"/>
      <c r="BE128" s="14"/>
      <c r="BF128" s="14"/>
      <c r="BG128" s="14"/>
    </row>
    <row r="129" spans="9:59" ht="12.75" customHeight="1">
      <c r="I129" s="3"/>
      <c r="Q129" s="3"/>
      <c r="Y129" s="3"/>
      <c r="AG129" s="3"/>
      <c r="AO129" s="3"/>
      <c r="AW129" s="3"/>
      <c r="AX129" s="24"/>
      <c r="AY129" s="3"/>
      <c r="AZ129" s="3"/>
      <c r="BA129" s="3"/>
      <c r="BB129" s="3"/>
      <c r="BC129" s="3"/>
      <c r="BD129" s="3"/>
      <c r="BE129" s="14"/>
      <c r="BF129" s="14"/>
      <c r="BG129" s="14"/>
    </row>
    <row r="130" spans="9:59" ht="12.75" customHeight="1">
      <c r="I130" s="3"/>
      <c r="Q130" s="3"/>
      <c r="Y130" s="3"/>
      <c r="AG130" s="3"/>
      <c r="AO130" s="3"/>
      <c r="AW130" s="3"/>
      <c r="AX130" s="24"/>
      <c r="AY130" s="3"/>
      <c r="AZ130" s="3"/>
      <c r="BA130" s="3"/>
      <c r="BB130" s="3"/>
      <c r="BC130" s="3"/>
      <c r="BD130" s="3"/>
      <c r="BE130" s="14"/>
      <c r="BF130" s="14"/>
      <c r="BG130" s="14"/>
    </row>
    <row r="131" spans="9:59" ht="12.75" customHeight="1">
      <c r="I131" s="3"/>
      <c r="Q131" s="3"/>
      <c r="Y131" s="3"/>
      <c r="AG131" s="3"/>
      <c r="AO131" s="3"/>
      <c r="AW131" s="3"/>
      <c r="AX131" s="24"/>
      <c r="AY131" s="3"/>
      <c r="AZ131" s="3"/>
      <c r="BA131" s="3"/>
      <c r="BB131" s="3"/>
      <c r="BC131" s="3"/>
      <c r="BD131" s="3"/>
      <c r="BE131" s="14"/>
      <c r="BF131" s="14"/>
      <c r="BG131" s="14"/>
    </row>
    <row r="132" spans="9:59" ht="12.75" customHeight="1">
      <c r="I132" s="3"/>
      <c r="Q132" s="3"/>
      <c r="Y132" s="3"/>
      <c r="AG132" s="3"/>
      <c r="AO132" s="3"/>
      <c r="AW132" s="3"/>
      <c r="AX132" s="24"/>
      <c r="AY132" s="3"/>
      <c r="AZ132" s="3"/>
      <c r="BA132" s="3"/>
      <c r="BB132" s="3"/>
      <c r="BC132" s="3"/>
      <c r="BD132" s="3"/>
      <c r="BE132" s="14"/>
      <c r="BF132" s="14"/>
      <c r="BG132" s="14"/>
    </row>
    <row r="133" spans="9:59" ht="12.75" customHeight="1">
      <c r="I133" s="3"/>
      <c r="Q133" s="3"/>
      <c r="Y133" s="3"/>
      <c r="AG133" s="3"/>
      <c r="AO133" s="3"/>
      <c r="AW133" s="3"/>
      <c r="AX133" s="24"/>
      <c r="AY133" s="3"/>
      <c r="AZ133" s="3"/>
      <c r="BA133" s="3"/>
      <c r="BB133" s="3"/>
      <c r="BC133" s="3"/>
      <c r="BD133" s="3"/>
      <c r="BE133" s="14"/>
      <c r="BF133" s="14"/>
      <c r="BG133" s="14"/>
    </row>
    <row r="134" spans="9:59" ht="12.75" customHeight="1">
      <c r="I134" s="3"/>
      <c r="Q134" s="3"/>
      <c r="Y134" s="3"/>
      <c r="AG134" s="3"/>
      <c r="AO134" s="3"/>
      <c r="AW134" s="3"/>
      <c r="AX134" s="24"/>
      <c r="AY134" s="3"/>
      <c r="AZ134" s="3"/>
      <c r="BA134" s="3"/>
      <c r="BB134" s="3"/>
      <c r="BC134" s="3"/>
      <c r="BD134" s="3"/>
      <c r="BE134" s="14"/>
      <c r="BF134" s="14"/>
      <c r="BG134" s="14"/>
    </row>
    <row r="135" spans="9:59" ht="12.75" customHeight="1">
      <c r="I135" s="3"/>
      <c r="Q135" s="3"/>
      <c r="Y135" s="3"/>
      <c r="AG135" s="3"/>
      <c r="AO135" s="3"/>
      <c r="AW135" s="3"/>
      <c r="AX135" s="24"/>
      <c r="AY135" s="3"/>
      <c r="AZ135" s="3"/>
      <c r="BA135" s="3"/>
      <c r="BB135" s="3"/>
      <c r="BC135" s="3"/>
      <c r="BD135" s="3"/>
      <c r="BE135" s="14"/>
      <c r="BF135" s="14"/>
      <c r="BG135" s="14"/>
    </row>
    <row r="136" spans="9:59" ht="12.75" customHeight="1">
      <c r="I136" s="3"/>
      <c r="Q136" s="3"/>
      <c r="Y136" s="3"/>
      <c r="AG136" s="3"/>
      <c r="AO136" s="3"/>
      <c r="AW136" s="3"/>
      <c r="AX136" s="24"/>
      <c r="AY136" s="3"/>
      <c r="AZ136" s="3"/>
      <c r="BA136" s="3"/>
      <c r="BB136" s="3"/>
      <c r="BC136" s="3"/>
      <c r="BD136" s="3"/>
      <c r="BE136" s="14"/>
      <c r="BF136" s="14"/>
      <c r="BG136" s="14"/>
    </row>
    <row r="137" spans="9:59" ht="12.75" customHeight="1">
      <c r="I137" s="3"/>
      <c r="Q137" s="3"/>
      <c r="Y137" s="3"/>
      <c r="AG137" s="3"/>
      <c r="AO137" s="3"/>
      <c r="AW137" s="3"/>
      <c r="AX137" s="24"/>
      <c r="AY137" s="3"/>
      <c r="AZ137" s="3"/>
      <c r="BA137" s="3"/>
      <c r="BB137" s="3"/>
      <c r="BC137" s="3"/>
      <c r="BD137" s="3"/>
      <c r="BE137" s="14"/>
      <c r="BF137" s="14"/>
      <c r="BG137" s="14"/>
    </row>
    <row r="138" spans="9:59" ht="12.75" customHeight="1">
      <c r="I138" s="3"/>
      <c r="Q138" s="3"/>
      <c r="Y138" s="3"/>
      <c r="AG138" s="3"/>
      <c r="AO138" s="3"/>
      <c r="AW138" s="3"/>
      <c r="AX138" s="24"/>
      <c r="AY138" s="3"/>
      <c r="AZ138" s="3"/>
      <c r="BA138" s="3"/>
      <c r="BB138" s="3"/>
      <c r="BC138" s="3"/>
      <c r="BD138" s="3"/>
      <c r="BE138" s="14"/>
      <c r="BF138" s="14"/>
      <c r="BG138" s="14"/>
    </row>
    <row r="139" spans="9:59" ht="12.75" customHeight="1">
      <c r="I139" s="3"/>
      <c r="Q139" s="3"/>
      <c r="Y139" s="3"/>
      <c r="AG139" s="3"/>
      <c r="AO139" s="3"/>
      <c r="AW139" s="3"/>
      <c r="AX139" s="24"/>
      <c r="AY139" s="3"/>
      <c r="AZ139" s="3"/>
      <c r="BA139" s="3"/>
      <c r="BB139" s="3"/>
      <c r="BC139" s="3"/>
      <c r="BD139" s="3"/>
      <c r="BE139" s="14"/>
      <c r="BF139" s="14"/>
      <c r="BG139" s="14"/>
    </row>
    <row r="140" spans="9:59" ht="12.75" customHeight="1">
      <c r="I140" s="3"/>
      <c r="Q140" s="3"/>
      <c r="Y140" s="3"/>
      <c r="AG140" s="3"/>
      <c r="AO140" s="3"/>
      <c r="AW140" s="3"/>
      <c r="AX140" s="24"/>
      <c r="AY140" s="3"/>
      <c r="AZ140" s="3"/>
      <c r="BA140" s="3"/>
      <c r="BB140" s="3"/>
      <c r="BC140" s="3"/>
      <c r="BD140" s="3"/>
      <c r="BE140" s="14"/>
      <c r="BF140" s="14"/>
      <c r="BG140" s="14"/>
    </row>
    <row r="141" spans="9:59" ht="12.75" customHeight="1">
      <c r="I141" s="3"/>
      <c r="Q141" s="3"/>
      <c r="Y141" s="3"/>
      <c r="AG141" s="3"/>
      <c r="AO141" s="3"/>
      <c r="AW141" s="3"/>
      <c r="AX141" s="24"/>
      <c r="AY141" s="3"/>
      <c r="AZ141" s="3"/>
      <c r="BA141" s="3"/>
      <c r="BB141" s="3"/>
      <c r="BC141" s="3"/>
      <c r="BD141" s="3"/>
      <c r="BE141" s="14"/>
      <c r="BF141" s="14"/>
      <c r="BG141" s="14"/>
    </row>
    <row r="142" spans="9:59" ht="12.75" customHeight="1">
      <c r="I142" s="3"/>
      <c r="Q142" s="3"/>
      <c r="Y142" s="3"/>
      <c r="AG142" s="3"/>
      <c r="AO142" s="3"/>
      <c r="AW142" s="3"/>
      <c r="AX142" s="24"/>
      <c r="AY142" s="3"/>
      <c r="AZ142" s="3"/>
      <c r="BA142" s="3"/>
      <c r="BB142" s="3"/>
      <c r="BC142" s="3"/>
      <c r="BD142" s="3"/>
      <c r="BE142" s="14"/>
      <c r="BF142" s="14"/>
      <c r="BG142" s="14"/>
    </row>
    <row r="143" spans="9:59" ht="12.75" customHeight="1">
      <c r="I143" s="3"/>
      <c r="Q143" s="3"/>
      <c r="Y143" s="3"/>
      <c r="AG143" s="3"/>
      <c r="AO143" s="3"/>
      <c r="AW143" s="3"/>
      <c r="AX143" s="24"/>
      <c r="AY143" s="3"/>
      <c r="AZ143" s="3"/>
      <c r="BA143" s="3"/>
      <c r="BB143" s="3"/>
      <c r="BC143" s="3"/>
      <c r="BD143" s="3"/>
      <c r="BE143" s="14"/>
      <c r="BF143" s="14"/>
      <c r="BG143" s="14"/>
    </row>
    <row r="144" spans="9:59" ht="12.75" customHeight="1">
      <c r="I144" s="3"/>
      <c r="Q144" s="3"/>
      <c r="Y144" s="3"/>
      <c r="AG144" s="3"/>
      <c r="AO144" s="3"/>
      <c r="AW144" s="3"/>
      <c r="AX144" s="24"/>
      <c r="AY144" s="3"/>
      <c r="AZ144" s="3"/>
      <c r="BA144" s="3"/>
      <c r="BB144" s="3"/>
      <c r="BC144" s="3"/>
      <c r="BD144" s="3"/>
      <c r="BE144" s="14"/>
      <c r="BF144" s="14"/>
      <c r="BG144" s="14"/>
    </row>
    <row r="145" spans="9:59" ht="12.75" customHeight="1">
      <c r="I145" s="3"/>
      <c r="Q145" s="3"/>
      <c r="Y145" s="3"/>
      <c r="AG145" s="3"/>
      <c r="AO145" s="3"/>
      <c r="AW145" s="3"/>
      <c r="AX145" s="24"/>
      <c r="AY145" s="3"/>
      <c r="AZ145" s="3"/>
      <c r="BA145" s="3"/>
      <c r="BB145" s="3"/>
      <c r="BC145" s="3"/>
      <c r="BD145" s="3"/>
      <c r="BE145" s="14"/>
      <c r="BF145" s="14"/>
      <c r="BG145" s="14"/>
    </row>
    <row r="146" spans="9:59" ht="12.75" customHeight="1">
      <c r="I146" s="3"/>
      <c r="Q146" s="3"/>
      <c r="Y146" s="3"/>
      <c r="AG146" s="3"/>
      <c r="AO146" s="3"/>
      <c r="AW146" s="3"/>
      <c r="AX146" s="24"/>
      <c r="AY146" s="3"/>
      <c r="AZ146" s="3"/>
      <c r="BA146" s="3"/>
      <c r="BB146" s="3"/>
      <c r="BC146" s="3"/>
      <c r="BD146" s="3"/>
      <c r="BE146" s="14"/>
      <c r="BF146" s="14"/>
      <c r="BG146" s="14"/>
    </row>
    <row r="147" spans="9:59" ht="12.75" customHeight="1">
      <c r="I147" s="3"/>
      <c r="Q147" s="3"/>
      <c r="Y147" s="3"/>
      <c r="AG147" s="3"/>
      <c r="AO147" s="3"/>
      <c r="AW147" s="3"/>
      <c r="AX147" s="24"/>
      <c r="AY147" s="3"/>
      <c r="AZ147" s="3"/>
      <c r="BA147" s="3"/>
      <c r="BB147" s="3"/>
      <c r="BC147" s="3"/>
      <c r="BD147" s="3"/>
      <c r="BE147" s="14"/>
      <c r="BF147" s="14"/>
      <c r="BG147" s="14"/>
    </row>
    <row r="148" spans="9:59" ht="12.75" customHeight="1">
      <c r="I148" s="3"/>
      <c r="Q148" s="3"/>
      <c r="Y148" s="3"/>
      <c r="AG148" s="3"/>
      <c r="AO148" s="3"/>
      <c r="AW148" s="3"/>
      <c r="AX148" s="24"/>
      <c r="AY148" s="3"/>
      <c r="AZ148" s="3"/>
      <c r="BA148" s="3"/>
      <c r="BB148" s="3"/>
      <c r="BC148" s="3"/>
      <c r="BD148" s="3"/>
      <c r="BE148" s="14"/>
      <c r="BF148" s="14"/>
      <c r="BG148" s="14"/>
    </row>
    <row r="149" spans="9:59" ht="12.75" customHeight="1">
      <c r="I149" s="3"/>
      <c r="Q149" s="3"/>
      <c r="Y149" s="3"/>
      <c r="AG149" s="3"/>
      <c r="AO149" s="3"/>
      <c r="AW149" s="3"/>
      <c r="AX149" s="24"/>
      <c r="AY149" s="3"/>
      <c r="AZ149" s="3"/>
      <c r="BA149" s="3"/>
      <c r="BB149" s="3"/>
      <c r="BC149" s="3"/>
      <c r="BD149" s="3"/>
      <c r="BE149" s="14"/>
      <c r="BF149" s="14"/>
      <c r="BG149" s="14"/>
    </row>
    <row r="150" spans="9:59" ht="12.75" customHeight="1">
      <c r="I150" s="3"/>
      <c r="Q150" s="3"/>
      <c r="Y150" s="3"/>
      <c r="AG150" s="3"/>
      <c r="AO150" s="3"/>
      <c r="AW150" s="3"/>
      <c r="AX150" s="24"/>
      <c r="AY150" s="3"/>
      <c r="AZ150" s="3"/>
      <c r="BA150" s="3"/>
      <c r="BB150" s="3"/>
      <c r="BC150" s="3"/>
      <c r="BD150" s="3"/>
      <c r="BE150" s="14"/>
      <c r="BF150" s="14"/>
      <c r="BG150" s="14"/>
    </row>
    <row r="151" spans="9:59" ht="12.75" customHeight="1">
      <c r="I151" s="3"/>
      <c r="Q151" s="3"/>
      <c r="Y151" s="3"/>
      <c r="AG151" s="3"/>
      <c r="AO151" s="3"/>
      <c r="AW151" s="3"/>
      <c r="AX151" s="24"/>
      <c r="AY151" s="3"/>
      <c r="AZ151" s="3"/>
      <c r="BA151" s="3"/>
      <c r="BB151" s="3"/>
      <c r="BC151" s="3"/>
      <c r="BD151" s="3"/>
      <c r="BE151" s="14"/>
      <c r="BF151" s="14"/>
      <c r="BG151" s="14"/>
    </row>
    <row r="152" spans="9:59" ht="12.75" customHeight="1">
      <c r="I152" s="3"/>
      <c r="Q152" s="3"/>
      <c r="Y152" s="3"/>
      <c r="AG152" s="3"/>
      <c r="AO152" s="3"/>
      <c r="AW152" s="3"/>
      <c r="AX152" s="24"/>
      <c r="AY152" s="3"/>
      <c r="AZ152" s="3"/>
      <c r="BA152" s="3"/>
      <c r="BB152" s="3"/>
      <c r="BC152" s="3"/>
      <c r="BD152" s="3"/>
      <c r="BE152" s="14"/>
      <c r="BF152" s="14"/>
      <c r="BG152" s="14"/>
    </row>
    <row r="153" spans="9:59" ht="12.75" customHeight="1">
      <c r="I153" s="3"/>
      <c r="Q153" s="3"/>
      <c r="Y153" s="3"/>
      <c r="AG153" s="3"/>
      <c r="AO153" s="3"/>
      <c r="AW153" s="3"/>
      <c r="AX153" s="24"/>
      <c r="AY153" s="3"/>
      <c r="AZ153" s="3"/>
      <c r="BA153" s="3"/>
      <c r="BB153" s="3"/>
      <c r="BC153" s="3"/>
      <c r="BD153" s="3"/>
      <c r="BE153" s="14"/>
      <c r="BF153" s="14"/>
      <c r="BG153" s="14"/>
    </row>
    <row r="154" spans="9:59" ht="12.75" customHeight="1">
      <c r="I154" s="3"/>
      <c r="Q154" s="3"/>
      <c r="Y154" s="3"/>
      <c r="AG154" s="3"/>
      <c r="AO154" s="3"/>
      <c r="AW154" s="3"/>
      <c r="AX154" s="24"/>
      <c r="AY154" s="3"/>
      <c r="AZ154" s="3"/>
      <c r="BA154" s="3"/>
      <c r="BB154" s="3"/>
      <c r="BC154" s="3"/>
      <c r="BD154" s="3"/>
      <c r="BE154" s="14"/>
      <c r="BF154" s="14"/>
      <c r="BG154" s="14"/>
    </row>
    <row r="155" spans="9:59" ht="12.75" customHeight="1">
      <c r="I155" s="3"/>
      <c r="Q155" s="3"/>
      <c r="Y155" s="3"/>
      <c r="AG155" s="3"/>
      <c r="AO155" s="3"/>
      <c r="AW155" s="3"/>
      <c r="AX155" s="24"/>
      <c r="AY155" s="3"/>
      <c r="AZ155" s="3"/>
      <c r="BA155" s="3"/>
      <c r="BB155" s="3"/>
      <c r="BC155" s="3"/>
      <c r="BD155" s="3"/>
      <c r="BE155" s="14"/>
      <c r="BF155" s="14"/>
      <c r="BG155" s="14"/>
    </row>
    <row r="156" spans="9:59" ht="12.75" customHeight="1">
      <c r="I156" s="3"/>
      <c r="Q156" s="3"/>
      <c r="Y156" s="3"/>
      <c r="AG156" s="3"/>
      <c r="AO156" s="3"/>
      <c r="AW156" s="3"/>
      <c r="AX156" s="24"/>
      <c r="AY156" s="3"/>
      <c r="AZ156" s="3"/>
      <c r="BA156" s="3"/>
      <c r="BB156" s="3"/>
      <c r="BC156" s="3"/>
      <c r="BD156" s="3"/>
      <c r="BE156" s="14"/>
      <c r="BF156" s="14"/>
      <c r="BG156" s="14"/>
    </row>
    <row r="157" spans="9:59" ht="12.75" customHeight="1">
      <c r="I157" s="3"/>
      <c r="Q157" s="3"/>
      <c r="Y157" s="3"/>
      <c r="AG157" s="3"/>
      <c r="AO157" s="3"/>
      <c r="AW157" s="3"/>
      <c r="AX157" s="24"/>
      <c r="AY157" s="3"/>
      <c r="AZ157" s="3"/>
      <c r="BA157" s="3"/>
      <c r="BB157" s="3"/>
      <c r="BC157" s="3"/>
      <c r="BD157" s="3"/>
      <c r="BE157" s="14"/>
      <c r="BF157" s="14"/>
      <c r="BG157" s="14"/>
    </row>
    <row r="158" spans="9:59" ht="12.75" customHeight="1">
      <c r="I158" s="3"/>
      <c r="Q158" s="3"/>
      <c r="Y158" s="3"/>
      <c r="AG158" s="3"/>
      <c r="AO158" s="3"/>
      <c r="AW158" s="3"/>
      <c r="AX158" s="24"/>
      <c r="AY158" s="3"/>
      <c r="AZ158" s="3"/>
      <c r="BA158" s="3"/>
      <c r="BB158" s="3"/>
      <c r="BC158" s="3"/>
      <c r="BD158" s="3"/>
      <c r="BE158" s="14"/>
      <c r="BF158" s="14"/>
      <c r="BG158" s="14"/>
    </row>
    <row r="159" spans="9:59" ht="12.75" customHeight="1">
      <c r="I159" s="3"/>
      <c r="Q159" s="3"/>
      <c r="Y159" s="3"/>
      <c r="AG159" s="3"/>
      <c r="AO159" s="3"/>
      <c r="AW159" s="3"/>
      <c r="AX159" s="24"/>
      <c r="AY159" s="3"/>
      <c r="AZ159" s="3"/>
      <c r="BA159" s="3"/>
      <c r="BB159" s="3"/>
      <c r="BC159" s="3"/>
      <c r="BD159" s="3"/>
      <c r="BE159" s="14"/>
      <c r="BF159" s="14"/>
      <c r="BG159" s="14"/>
    </row>
    <row r="160" spans="9:59" ht="12.75" customHeight="1">
      <c r="I160" s="3"/>
      <c r="Q160" s="3"/>
      <c r="Y160" s="3"/>
      <c r="AG160" s="3"/>
      <c r="AO160" s="3"/>
      <c r="AW160" s="3"/>
      <c r="AX160" s="24"/>
      <c r="AY160" s="3"/>
      <c r="AZ160" s="3"/>
      <c r="BA160" s="3"/>
      <c r="BB160" s="3"/>
      <c r="BC160" s="3"/>
      <c r="BD160" s="3"/>
      <c r="BE160" s="14"/>
      <c r="BF160" s="14"/>
      <c r="BG160" s="14"/>
    </row>
    <row r="161" spans="9:59" ht="12.75" customHeight="1">
      <c r="I161" s="3"/>
      <c r="Q161" s="3"/>
      <c r="Y161" s="3"/>
      <c r="AG161" s="3"/>
      <c r="AO161" s="3"/>
      <c r="AW161" s="3"/>
      <c r="AX161" s="24"/>
      <c r="AY161" s="3"/>
      <c r="AZ161" s="3"/>
      <c r="BA161" s="3"/>
      <c r="BB161" s="3"/>
      <c r="BC161" s="3"/>
      <c r="BD161" s="3"/>
      <c r="BE161" s="14"/>
      <c r="BF161" s="14"/>
      <c r="BG161" s="14"/>
    </row>
    <row r="162" spans="9:59" ht="12.75" customHeight="1">
      <c r="I162" s="3"/>
      <c r="Q162" s="3"/>
      <c r="Y162" s="3"/>
      <c r="AG162" s="3"/>
      <c r="AO162" s="3"/>
      <c r="AW162" s="3"/>
      <c r="AX162" s="24"/>
      <c r="AY162" s="3"/>
      <c r="AZ162" s="3"/>
      <c r="BA162" s="3"/>
      <c r="BB162" s="3"/>
      <c r="BC162" s="3"/>
      <c r="BD162" s="3"/>
      <c r="BE162" s="14"/>
      <c r="BF162" s="14"/>
      <c r="BG162" s="14"/>
    </row>
    <row r="163" spans="9:59" ht="12.75" customHeight="1">
      <c r="I163" s="3"/>
      <c r="Q163" s="3"/>
      <c r="Y163" s="3"/>
      <c r="AG163" s="3"/>
      <c r="AO163" s="3"/>
      <c r="AW163" s="3"/>
      <c r="AX163" s="24"/>
      <c r="AY163" s="3"/>
      <c r="AZ163" s="3"/>
      <c r="BA163" s="3"/>
      <c r="BB163" s="3"/>
      <c r="BC163" s="3"/>
      <c r="BD163" s="3"/>
      <c r="BE163" s="14"/>
      <c r="BF163" s="14"/>
      <c r="BG163" s="14"/>
    </row>
    <row r="164" spans="9:59" ht="12.75" customHeight="1">
      <c r="I164" s="3"/>
      <c r="Q164" s="3"/>
      <c r="Y164" s="3"/>
      <c r="AG164" s="3"/>
      <c r="AO164" s="3"/>
      <c r="AW164" s="3"/>
      <c r="AX164" s="24"/>
      <c r="AY164" s="3"/>
      <c r="AZ164" s="3"/>
      <c r="BA164" s="3"/>
      <c r="BB164" s="3"/>
      <c r="BC164" s="3"/>
      <c r="BD164" s="3"/>
      <c r="BE164" s="14"/>
      <c r="BF164" s="14"/>
      <c r="BG164" s="14"/>
    </row>
    <row r="165" spans="9:59" ht="12.75" customHeight="1">
      <c r="I165" s="3"/>
      <c r="Q165" s="3"/>
      <c r="Y165" s="3"/>
      <c r="AG165" s="3"/>
      <c r="AO165" s="3"/>
      <c r="AW165" s="3"/>
      <c r="AX165" s="24"/>
      <c r="AY165" s="3"/>
      <c r="AZ165" s="3"/>
      <c r="BA165" s="3"/>
      <c r="BB165" s="3"/>
      <c r="BC165" s="3"/>
      <c r="BD165" s="3"/>
      <c r="BE165" s="14"/>
      <c r="BF165" s="14"/>
      <c r="BG165" s="14"/>
    </row>
    <row r="166" spans="9:59" ht="12.75" customHeight="1">
      <c r="I166" s="3"/>
      <c r="Q166" s="3"/>
      <c r="Y166" s="3"/>
      <c r="AG166" s="3"/>
      <c r="AO166" s="3"/>
      <c r="AW166" s="3"/>
      <c r="AX166" s="24"/>
      <c r="AY166" s="3"/>
      <c r="AZ166" s="3"/>
      <c r="BA166" s="3"/>
      <c r="BB166" s="3"/>
      <c r="BC166" s="3"/>
      <c r="BD166" s="3"/>
      <c r="BE166" s="14"/>
      <c r="BF166" s="14"/>
      <c r="BG166" s="14"/>
    </row>
    <row r="167" spans="9:59" ht="12.75" customHeight="1">
      <c r="I167" s="3"/>
      <c r="Q167" s="3"/>
      <c r="Y167" s="3"/>
      <c r="AG167" s="3"/>
      <c r="AO167" s="3"/>
      <c r="AW167" s="3"/>
      <c r="AX167" s="24"/>
      <c r="AY167" s="3"/>
      <c r="AZ167" s="3"/>
      <c r="BA167" s="3"/>
      <c r="BB167" s="3"/>
      <c r="BC167" s="3"/>
      <c r="BD167" s="3"/>
      <c r="BE167" s="14"/>
      <c r="BF167" s="14"/>
      <c r="BG167" s="14"/>
    </row>
    <row r="168" spans="9:59" ht="12.75" customHeight="1">
      <c r="I168" s="3"/>
      <c r="Q168" s="3"/>
      <c r="Y168" s="3"/>
      <c r="AG168" s="3"/>
      <c r="AO168" s="3"/>
      <c r="AW168" s="3"/>
      <c r="AX168" s="24"/>
      <c r="AY168" s="3"/>
      <c r="AZ168" s="3"/>
      <c r="BA168" s="3"/>
      <c r="BB168" s="3"/>
      <c r="BC168" s="3"/>
      <c r="BD168" s="3"/>
      <c r="BE168" s="14"/>
      <c r="BF168" s="14"/>
      <c r="BG168" s="14"/>
    </row>
    <row r="169" spans="9:59" ht="12.75" customHeight="1">
      <c r="I169" s="3"/>
      <c r="Q169" s="3"/>
      <c r="Y169" s="3"/>
      <c r="AG169" s="3"/>
      <c r="AO169" s="3"/>
      <c r="AW169" s="3"/>
      <c r="AX169" s="24"/>
      <c r="AY169" s="3"/>
      <c r="AZ169" s="3"/>
      <c r="BA169" s="3"/>
      <c r="BB169" s="3"/>
      <c r="BC169" s="3"/>
      <c r="BD169" s="3"/>
      <c r="BE169" s="14"/>
      <c r="BF169" s="14"/>
      <c r="BG169" s="14"/>
    </row>
    <row r="170" spans="9:59" ht="12.75" customHeight="1">
      <c r="I170" s="3"/>
      <c r="Q170" s="3"/>
      <c r="Y170" s="3"/>
      <c r="AG170" s="3"/>
      <c r="AO170" s="3"/>
      <c r="AW170" s="3"/>
      <c r="AX170" s="24"/>
      <c r="AY170" s="3"/>
      <c r="AZ170" s="3"/>
      <c r="BA170" s="3"/>
      <c r="BB170" s="3"/>
      <c r="BC170" s="3"/>
      <c r="BD170" s="3"/>
      <c r="BE170" s="14"/>
      <c r="BF170" s="14"/>
      <c r="BG170" s="14"/>
    </row>
    <row r="171" spans="9:59" ht="12.75" customHeight="1">
      <c r="I171" s="3"/>
      <c r="Q171" s="3"/>
      <c r="Y171" s="3"/>
      <c r="AG171" s="3"/>
      <c r="AO171" s="3"/>
      <c r="AW171" s="3"/>
      <c r="AX171" s="24"/>
      <c r="AY171" s="3"/>
      <c r="AZ171" s="3"/>
      <c r="BA171" s="3"/>
      <c r="BB171" s="3"/>
      <c r="BC171" s="3"/>
      <c r="BD171" s="3"/>
      <c r="BE171" s="14"/>
      <c r="BF171" s="14"/>
      <c r="BG171" s="14"/>
    </row>
    <row r="172" spans="9:59" ht="12.75" customHeight="1">
      <c r="I172" s="3"/>
      <c r="Q172" s="3"/>
      <c r="Y172" s="3"/>
      <c r="AG172" s="3"/>
      <c r="AO172" s="3"/>
      <c r="AW172" s="3"/>
      <c r="AX172" s="24"/>
      <c r="AY172" s="3"/>
      <c r="AZ172" s="3"/>
      <c r="BA172" s="3"/>
      <c r="BB172" s="3"/>
      <c r="BC172" s="3"/>
      <c r="BD172" s="3"/>
      <c r="BE172" s="14"/>
      <c r="BF172" s="14"/>
      <c r="BG172" s="14"/>
    </row>
    <row r="173" spans="9:59" ht="12.75" customHeight="1">
      <c r="I173" s="3"/>
      <c r="Q173" s="3"/>
      <c r="Y173" s="3"/>
      <c r="AG173" s="3"/>
      <c r="AO173" s="3"/>
      <c r="AW173" s="3"/>
      <c r="AX173" s="24"/>
      <c r="AY173" s="3"/>
      <c r="AZ173" s="3"/>
      <c r="BA173" s="3"/>
      <c r="BB173" s="3"/>
      <c r="BC173" s="3"/>
      <c r="BD173" s="3"/>
      <c r="BE173" s="14"/>
      <c r="BF173" s="14"/>
      <c r="BG173" s="14"/>
    </row>
    <row r="174" spans="9:59" ht="12.75" customHeight="1">
      <c r="I174" s="3"/>
      <c r="Q174" s="3"/>
      <c r="Y174" s="3"/>
      <c r="AG174" s="3"/>
      <c r="AO174" s="3"/>
      <c r="AW174" s="3"/>
      <c r="AX174" s="24"/>
      <c r="AY174" s="3"/>
      <c r="AZ174" s="3"/>
      <c r="BA174" s="3"/>
      <c r="BB174" s="3"/>
      <c r="BC174" s="3"/>
      <c r="BD174" s="3"/>
      <c r="BE174" s="14"/>
      <c r="BF174" s="14"/>
      <c r="BG174" s="14"/>
    </row>
    <row r="175" spans="9:59" ht="12.75" customHeight="1">
      <c r="I175" s="3"/>
      <c r="Q175" s="3"/>
      <c r="Y175" s="3"/>
      <c r="AG175" s="3"/>
      <c r="AO175" s="3"/>
      <c r="AW175" s="3"/>
      <c r="AX175" s="24"/>
      <c r="AY175" s="3"/>
      <c r="AZ175" s="3"/>
      <c r="BA175" s="3"/>
      <c r="BB175" s="3"/>
      <c r="BC175" s="3"/>
      <c r="BD175" s="3"/>
      <c r="BE175" s="14"/>
      <c r="BF175" s="14"/>
      <c r="BG175" s="14"/>
    </row>
    <row r="176" spans="9:59" ht="12.75" customHeight="1">
      <c r="I176" s="3"/>
      <c r="Q176" s="3"/>
      <c r="Y176" s="3"/>
      <c r="AG176" s="3"/>
      <c r="AO176" s="3"/>
      <c r="AW176" s="3"/>
      <c r="AX176" s="24"/>
      <c r="AY176" s="3"/>
      <c r="AZ176" s="3"/>
      <c r="BA176" s="3"/>
      <c r="BB176" s="3"/>
      <c r="BC176" s="3"/>
      <c r="BD176" s="3"/>
      <c r="BE176" s="14"/>
      <c r="BF176" s="14"/>
      <c r="BG176" s="14"/>
    </row>
    <row r="177" spans="9:59" ht="12.75" customHeight="1">
      <c r="I177" s="3"/>
      <c r="Q177" s="3"/>
      <c r="Y177" s="3"/>
      <c r="AG177" s="3"/>
      <c r="AO177" s="3"/>
      <c r="AW177" s="3"/>
      <c r="AX177" s="24"/>
      <c r="AY177" s="3"/>
      <c r="AZ177" s="3"/>
      <c r="BA177" s="3"/>
      <c r="BB177" s="3"/>
      <c r="BC177" s="3"/>
      <c r="BD177" s="3"/>
      <c r="BE177" s="14"/>
      <c r="BF177" s="14"/>
      <c r="BG177" s="14"/>
    </row>
    <row r="178" spans="9:59" ht="12.75" customHeight="1">
      <c r="I178" s="3"/>
      <c r="Q178" s="3"/>
      <c r="Y178" s="3"/>
      <c r="AG178" s="3"/>
      <c r="AO178" s="3"/>
      <c r="AW178" s="3"/>
      <c r="AX178" s="24"/>
      <c r="AY178" s="3"/>
      <c r="AZ178" s="3"/>
      <c r="BA178" s="3"/>
      <c r="BB178" s="3"/>
      <c r="BC178" s="3"/>
      <c r="BD178" s="3"/>
      <c r="BE178" s="14"/>
      <c r="BF178" s="14"/>
      <c r="BG178" s="14"/>
    </row>
    <row r="179" spans="9:59" ht="12.75" customHeight="1">
      <c r="I179" s="3"/>
      <c r="Q179" s="3"/>
      <c r="Y179" s="3"/>
      <c r="AG179" s="3"/>
      <c r="AO179" s="3"/>
      <c r="AW179" s="3"/>
      <c r="AX179" s="24"/>
      <c r="AY179" s="3"/>
      <c r="AZ179" s="3"/>
      <c r="BA179" s="3"/>
      <c r="BB179" s="3"/>
      <c r="BC179" s="3"/>
      <c r="BD179" s="3"/>
      <c r="BE179" s="14"/>
      <c r="BF179" s="14"/>
      <c r="BG179" s="14"/>
    </row>
    <row r="180" spans="9:59" ht="12.75" customHeight="1">
      <c r="I180" s="3"/>
      <c r="Q180" s="3"/>
      <c r="Y180" s="3"/>
      <c r="AG180" s="3"/>
      <c r="AO180" s="3"/>
      <c r="AW180" s="3"/>
      <c r="AX180" s="24"/>
      <c r="AY180" s="3"/>
      <c r="AZ180" s="3"/>
      <c r="BA180" s="3"/>
      <c r="BB180" s="3"/>
      <c r="BC180" s="3"/>
      <c r="BD180" s="3"/>
      <c r="BE180" s="14"/>
      <c r="BF180" s="14"/>
      <c r="BG180" s="14"/>
    </row>
    <row r="181" spans="9:59" ht="12.75" customHeight="1">
      <c r="I181" s="3"/>
      <c r="Q181" s="3"/>
      <c r="Y181" s="3"/>
      <c r="AG181" s="3"/>
      <c r="AO181" s="3"/>
      <c r="AW181" s="3"/>
      <c r="AX181" s="24"/>
      <c r="AY181" s="3"/>
      <c r="AZ181" s="3"/>
      <c r="BA181" s="3"/>
      <c r="BB181" s="3"/>
      <c r="BC181" s="3"/>
      <c r="BD181" s="3"/>
      <c r="BE181" s="14"/>
      <c r="BF181" s="14"/>
      <c r="BG181" s="14"/>
    </row>
    <row r="182" spans="9:59" ht="12.75" customHeight="1">
      <c r="I182" s="3"/>
      <c r="Q182" s="3"/>
      <c r="Y182" s="3"/>
      <c r="AG182" s="3"/>
      <c r="AO182" s="3"/>
      <c r="AW182" s="3"/>
      <c r="AX182" s="24"/>
      <c r="AY182" s="3"/>
      <c r="AZ182" s="3"/>
      <c r="BA182" s="3"/>
      <c r="BB182" s="3"/>
      <c r="BC182" s="3"/>
      <c r="BD182" s="3"/>
      <c r="BE182" s="14"/>
      <c r="BF182" s="14"/>
      <c r="BG182" s="14"/>
    </row>
    <row r="183" spans="9:59" ht="12.75" customHeight="1">
      <c r="I183" s="3"/>
      <c r="Q183" s="3"/>
      <c r="Y183" s="3"/>
      <c r="AG183" s="3"/>
      <c r="AO183" s="3"/>
      <c r="AW183" s="3"/>
      <c r="AX183" s="24"/>
      <c r="AY183" s="3"/>
      <c r="AZ183" s="3"/>
      <c r="BA183" s="3"/>
      <c r="BB183" s="3"/>
      <c r="BC183" s="3"/>
      <c r="BD183" s="3"/>
      <c r="BE183" s="14"/>
      <c r="BF183" s="14"/>
      <c r="BG183" s="14"/>
    </row>
    <row r="184" spans="9:59" ht="12.75" customHeight="1">
      <c r="I184" s="3"/>
      <c r="Q184" s="3"/>
      <c r="Y184" s="3"/>
      <c r="AG184" s="3"/>
      <c r="AO184" s="3"/>
      <c r="AW184" s="3"/>
      <c r="AX184" s="24"/>
      <c r="AY184" s="3"/>
      <c r="AZ184" s="3"/>
      <c r="BA184" s="3"/>
      <c r="BB184" s="3"/>
      <c r="BC184" s="3"/>
      <c r="BD184" s="3"/>
      <c r="BE184" s="14"/>
      <c r="BF184" s="14"/>
      <c r="BG184" s="14"/>
    </row>
    <row r="185" spans="9:59" ht="12.75" customHeight="1">
      <c r="I185" s="3"/>
      <c r="Q185" s="3"/>
      <c r="Y185" s="3"/>
      <c r="AG185" s="3"/>
      <c r="AO185" s="3"/>
      <c r="AW185" s="3"/>
      <c r="AX185" s="24"/>
      <c r="AY185" s="3"/>
      <c r="AZ185" s="3"/>
      <c r="BA185" s="3"/>
      <c r="BB185" s="3"/>
      <c r="BC185" s="3"/>
      <c r="BD185" s="3"/>
      <c r="BE185" s="14"/>
      <c r="BF185" s="14"/>
      <c r="BG185" s="14"/>
    </row>
    <row r="186" spans="9:59" ht="12.75" customHeight="1">
      <c r="I186" s="3"/>
      <c r="Q186" s="3"/>
      <c r="Y186" s="3"/>
      <c r="AG186" s="3"/>
      <c r="AO186" s="3"/>
      <c r="AW186" s="3"/>
      <c r="AX186" s="24"/>
      <c r="AY186" s="3"/>
      <c r="AZ186" s="3"/>
      <c r="BA186" s="3"/>
      <c r="BB186" s="3"/>
      <c r="BC186" s="3"/>
      <c r="BD186" s="3"/>
      <c r="BE186" s="14"/>
      <c r="BF186" s="14"/>
      <c r="BG186" s="14"/>
    </row>
    <row r="187" spans="9:59" ht="12.75" customHeight="1">
      <c r="I187" s="3"/>
      <c r="Q187" s="3"/>
      <c r="Y187" s="3"/>
      <c r="AG187" s="3"/>
      <c r="AO187" s="3"/>
      <c r="AW187" s="3"/>
      <c r="AX187" s="24"/>
      <c r="AY187" s="3"/>
      <c r="AZ187" s="3"/>
      <c r="BA187" s="3"/>
      <c r="BB187" s="3"/>
      <c r="BC187" s="3"/>
      <c r="BD187" s="3"/>
      <c r="BE187" s="14"/>
      <c r="BF187" s="14"/>
      <c r="BG187" s="14"/>
    </row>
    <row r="188" spans="9:59" ht="12.75" customHeight="1">
      <c r="I188" s="3"/>
      <c r="Q188" s="3"/>
      <c r="Y188" s="3"/>
      <c r="AG188" s="3"/>
      <c r="AO188" s="3"/>
      <c r="AW188" s="3"/>
      <c r="AX188" s="24"/>
      <c r="AY188" s="3"/>
      <c r="AZ188" s="3"/>
      <c r="BA188" s="3"/>
      <c r="BB188" s="3"/>
      <c r="BC188" s="3"/>
      <c r="BD188" s="3"/>
      <c r="BE188" s="14"/>
      <c r="BF188" s="14"/>
      <c r="BG188" s="14"/>
    </row>
    <row r="189" spans="9:59" ht="12.75" customHeight="1">
      <c r="I189" s="3"/>
      <c r="Q189" s="3"/>
      <c r="Y189" s="3"/>
      <c r="AG189" s="3"/>
      <c r="AO189" s="3"/>
      <c r="AW189" s="3"/>
      <c r="AX189" s="24"/>
      <c r="AY189" s="3"/>
      <c r="AZ189" s="3"/>
      <c r="BA189" s="3"/>
      <c r="BB189" s="3"/>
      <c r="BC189" s="3"/>
      <c r="BD189" s="3"/>
      <c r="BE189" s="14"/>
      <c r="BF189" s="14"/>
      <c r="BG189" s="14"/>
    </row>
    <row r="190" spans="9:59" ht="12.75" customHeight="1">
      <c r="I190" s="3"/>
      <c r="Q190" s="3"/>
      <c r="Y190" s="3"/>
      <c r="AG190" s="3"/>
      <c r="AO190" s="3"/>
      <c r="AW190" s="3"/>
      <c r="AX190" s="24"/>
      <c r="AY190" s="3"/>
      <c r="AZ190" s="3"/>
      <c r="BA190" s="3"/>
      <c r="BB190" s="3"/>
      <c r="BC190" s="3"/>
      <c r="BD190" s="3"/>
      <c r="BE190" s="14"/>
      <c r="BF190" s="14"/>
      <c r="BG190" s="14"/>
    </row>
    <row r="191" spans="9:59" ht="12.75" customHeight="1">
      <c r="I191" s="3"/>
      <c r="Q191" s="3"/>
      <c r="Y191" s="3"/>
      <c r="AG191" s="3"/>
      <c r="AO191" s="3"/>
      <c r="AW191" s="3"/>
      <c r="AX191" s="24"/>
      <c r="AY191" s="3"/>
      <c r="AZ191" s="3"/>
      <c r="BA191" s="3"/>
      <c r="BB191" s="3"/>
      <c r="BC191" s="3"/>
      <c r="BD191" s="3"/>
      <c r="BE191" s="14"/>
      <c r="BF191" s="14"/>
      <c r="BG191" s="14"/>
    </row>
    <row r="192" spans="9:59" ht="12.75" customHeight="1">
      <c r="I192" s="3"/>
      <c r="Q192" s="3"/>
      <c r="Y192" s="3"/>
      <c r="AG192" s="3"/>
      <c r="AO192" s="3"/>
      <c r="AW192" s="3"/>
      <c r="AX192" s="24"/>
      <c r="AY192" s="3"/>
      <c r="AZ192" s="3"/>
      <c r="BA192" s="3"/>
      <c r="BB192" s="3"/>
      <c r="BC192" s="3"/>
      <c r="BD192" s="3"/>
      <c r="BE192" s="14"/>
      <c r="BF192" s="14"/>
      <c r="BG192" s="14"/>
    </row>
    <row r="193" spans="9:59" ht="12.75" customHeight="1">
      <c r="I193" s="3"/>
      <c r="Q193" s="3"/>
      <c r="Y193" s="3"/>
      <c r="AG193" s="3"/>
      <c r="AO193" s="3"/>
      <c r="AW193" s="3"/>
      <c r="AX193" s="24"/>
      <c r="AY193" s="3"/>
      <c r="AZ193" s="3"/>
      <c r="BA193" s="3"/>
      <c r="BB193" s="3"/>
      <c r="BC193" s="3"/>
      <c r="BD193" s="3"/>
      <c r="BE193" s="14"/>
      <c r="BF193" s="14"/>
      <c r="BG193" s="14"/>
    </row>
    <row r="194" spans="9:59" ht="12.75" customHeight="1">
      <c r="I194" s="3"/>
      <c r="Q194" s="3"/>
      <c r="Y194" s="3"/>
      <c r="AG194" s="3"/>
      <c r="AO194" s="3"/>
      <c r="AW194" s="3"/>
      <c r="AX194" s="24"/>
      <c r="AY194" s="3"/>
      <c r="AZ194" s="3"/>
      <c r="BA194" s="3"/>
      <c r="BB194" s="3"/>
      <c r="BC194" s="3"/>
      <c r="BD194" s="3"/>
      <c r="BE194" s="14"/>
      <c r="BF194" s="14"/>
      <c r="BG194" s="14"/>
    </row>
    <row r="195" spans="9:59" ht="12.75" customHeight="1">
      <c r="I195" s="3"/>
      <c r="Q195" s="3"/>
      <c r="Y195" s="3"/>
      <c r="AG195" s="3"/>
      <c r="AO195" s="3"/>
      <c r="AW195" s="3"/>
      <c r="AX195" s="24"/>
      <c r="AY195" s="3"/>
      <c r="AZ195" s="3"/>
      <c r="BA195" s="3"/>
      <c r="BB195" s="3"/>
      <c r="BC195" s="3"/>
      <c r="BD195" s="3"/>
      <c r="BE195" s="14"/>
      <c r="BF195" s="14"/>
      <c r="BG195" s="14"/>
    </row>
    <row r="196" spans="9:59" ht="12.75" customHeight="1">
      <c r="I196" s="3"/>
      <c r="Q196" s="3"/>
      <c r="Y196" s="3"/>
      <c r="AG196" s="3"/>
      <c r="AO196" s="3"/>
      <c r="AW196" s="3"/>
      <c r="AX196" s="24"/>
      <c r="AY196" s="3"/>
      <c r="AZ196" s="3"/>
      <c r="BA196" s="3"/>
      <c r="BB196" s="3"/>
      <c r="BC196" s="3"/>
      <c r="BD196" s="3"/>
      <c r="BE196" s="14"/>
      <c r="BF196" s="14"/>
      <c r="BG196" s="14"/>
    </row>
    <row r="197" spans="9:59" ht="12.75" customHeight="1">
      <c r="I197" s="3"/>
      <c r="Q197" s="3"/>
      <c r="Y197" s="3"/>
      <c r="AG197" s="3"/>
      <c r="AO197" s="3"/>
      <c r="AW197" s="3"/>
      <c r="AX197" s="24"/>
      <c r="AY197" s="3"/>
      <c r="AZ197" s="3"/>
      <c r="BA197" s="3"/>
      <c r="BB197" s="3"/>
      <c r="BC197" s="3"/>
      <c r="BD197" s="3"/>
      <c r="BE197" s="14"/>
      <c r="BF197" s="14"/>
      <c r="BG197" s="14"/>
    </row>
    <row r="198" spans="9:59" ht="12.75" customHeight="1">
      <c r="I198" s="3"/>
      <c r="Q198" s="3"/>
      <c r="Y198" s="3"/>
      <c r="AG198" s="3"/>
      <c r="AO198" s="3"/>
      <c r="AW198" s="3"/>
      <c r="AX198" s="24"/>
      <c r="AY198" s="3"/>
      <c r="AZ198" s="3"/>
      <c r="BA198" s="3"/>
      <c r="BB198" s="3"/>
      <c r="BC198" s="3"/>
      <c r="BD198" s="3"/>
      <c r="BE198" s="14"/>
      <c r="BF198" s="14"/>
      <c r="BG198" s="14"/>
    </row>
    <row r="199" spans="9:59" ht="12.75" customHeight="1">
      <c r="I199" s="3"/>
      <c r="Q199" s="3"/>
      <c r="Y199" s="3"/>
      <c r="AG199" s="3"/>
      <c r="AO199" s="3"/>
      <c r="AW199" s="3"/>
      <c r="AX199" s="24"/>
      <c r="AY199" s="3"/>
      <c r="AZ199" s="3"/>
      <c r="BA199" s="3"/>
      <c r="BB199" s="3"/>
      <c r="BC199" s="3"/>
      <c r="BD199" s="3"/>
      <c r="BE199" s="14"/>
      <c r="BF199" s="14"/>
      <c r="BG199" s="14"/>
    </row>
    <row r="200" spans="9:59" ht="12.75" customHeight="1">
      <c r="I200" s="3"/>
      <c r="Q200" s="3"/>
      <c r="Y200" s="3"/>
      <c r="AG200" s="3"/>
      <c r="AO200" s="3"/>
      <c r="AW200" s="3"/>
      <c r="AX200" s="24"/>
      <c r="AY200" s="3"/>
      <c r="AZ200" s="3"/>
      <c r="BA200" s="3"/>
      <c r="BB200" s="3"/>
      <c r="BC200" s="3"/>
      <c r="BD200" s="3"/>
      <c r="BE200" s="14"/>
      <c r="BF200" s="14"/>
      <c r="BG200" s="14"/>
    </row>
    <row r="201" spans="9:59" ht="12.75" customHeight="1">
      <c r="I201" s="3"/>
      <c r="Q201" s="3"/>
      <c r="Y201" s="3"/>
      <c r="AG201" s="3"/>
      <c r="AO201" s="3"/>
      <c r="AW201" s="3"/>
      <c r="AX201" s="24"/>
      <c r="AY201" s="3"/>
      <c r="AZ201" s="3"/>
      <c r="BA201" s="3"/>
      <c r="BB201" s="3"/>
      <c r="BC201" s="3"/>
      <c r="BD201" s="3"/>
      <c r="BE201" s="14"/>
      <c r="BF201" s="14"/>
      <c r="BG201" s="14"/>
    </row>
    <row r="202" spans="9:59" ht="12.75" customHeight="1">
      <c r="I202" s="3"/>
      <c r="Q202" s="3"/>
      <c r="Y202" s="3"/>
      <c r="AG202" s="3"/>
      <c r="AO202" s="3"/>
      <c r="AW202" s="3"/>
      <c r="AX202" s="24"/>
      <c r="AY202" s="3"/>
      <c r="AZ202" s="3"/>
      <c r="BA202" s="3"/>
      <c r="BB202" s="3"/>
      <c r="BC202" s="3"/>
      <c r="BD202" s="3"/>
      <c r="BE202" s="14"/>
      <c r="BF202" s="14"/>
      <c r="BG202" s="14"/>
    </row>
    <row r="203" spans="9:59" ht="12.75" customHeight="1">
      <c r="I203" s="3"/>
      <c r="Q203" s="3"/>
      <c r="Y203" s="3"/>
      <c r="AG203" s="3"/>
      <c r="AO203" s="3"/>
      <c r="AW203" s="3"/>
      <c r="AX203" s="24"/>
      <c r="AY203" s="3"/>
      <c r="AZ203" s="3"/>
      <c r="BA203" s="3"/>
      <c r="BB203" s="3"/>
      <c r="BC203" s="3"/>
      <c r="BD203" s="3"/>
      <c r="BE203" s="14"/>
      <c r="BF203" s="14"/>
      <c r="BG203" s="14"/>
    </row>
    <row r="204" spans="9:59" ht="12.75" customHeight="1">
      <c r="I204" s="3"/>
      <c r="Q204" s="3"/>
      <c r="Y204" s="3"/>
      <c r="AG204" s="3"/>
      <c r="AO204" s="3"/>
      <c r="AW204" s="3"/>
      <c r="AX204" s="24"/>
      <c r="AY204" s="3"/>
      <c r="AZ204" s="3"/>
      <c r="BA204" s="3"/>
      <c r="BB204" s="3"/>
      <c r="BC204" s="3"/>
      <c r="BD204" s="3"/>
      <c r="BE204" s="14"/>
      <c r="BF204" s="14"/>
      <c r="BG204" s="14"/>
    </row>
    <row r="205" spans="9:59" ht="12.75" customHeight="1">
      <c r="I205" s="3"/>
      <c r="Q205" s="3"/>
      <c r="Y205" s="3"/>
      <c r="AG205" s="3"/>
      <c r="AO205" s="3"/>
      <c r="AW205" s="3"/>
      <c r="AX205" s="24"/>
      <c r="AY205" s="3"/>
      <c r="AZ205" s="3"/>
      <c r="BA205" s="3"/>
      <c r="BB205" s="3"/>
      <c r="BC205" s="3"/>
      <c r="BD205" s="3"/>
      <c r="BE205" s="14"/>
      <c r="BF205" s="14"/>
      <c r="BG205" s="14"/>
    </row>
    <row r="206" spans="9:59" ht="12.75" customHeight="1">
      <c r="I206" s="3"/>
      <c r="Q206" s="3"/>
      <c r="Y206" s="3"/>
      <c r="AG206" s="3"/>
      <c r="AO206" s="3"/>
      <c r="AW206" s="3"/>
      <c r="AX206" s="24"/>
      <c r="AY206" s="3"/>
      <c r="AZ206" s="3"/>
      <c r="BA206" s="3"/>
      <c r="BB206" s="3"/>
      <c r="BC206" s="3"/>
      <c r="BD206" s="3"/>
      <c r="BE206" s="14"/>
      <c r="BF206" s="14"/>
      <c r="BG206" s="14"/>
    </row>
    <row r="207" spans="9:59" ht="12.75" customHeight="1">
      <c r="I207" s="3"/>
      <c r="Q207" s="3"/>
      <c r="Y207" s="3"/>
      <c r="AG207" s="3"/>
      <c r="AO207" s="3"/>
      <c r="AW207" s="3"/>
      <c r="AX207" s="24"/>
      <c r="AY207" s="3"/>
      <c r="AZ207" s="3"/>
      <c r="BA207" s="3"/>
      <c r="BB207" s="3"/>
      <c r="BC207" s="3"/>
      <c r="BD207" s="3"/>
      <c r="BE207" s="14"/>
      <c r="BF207" s="14"/>
      <c r="BG207" s="14"/>
    </row>
    <row r="208" spans="9:59" ht="12.75" customHeight="1">
      <c r="I208" s="3"/>
      <c r="Q208" s="3"/>
      <c r="Y208" s="3"/>
      <c r="AG208" s="3"/>
      <c r="AO208" s="3"/>
      <c r="AW208" s="3"/>
      <c r="AX208" s="24"/>
      <c r="AY208" s="3"/>
      <c r="AZ208" s="3"/>
      <c r="BA208" s="3"/>
      <c r="BB208" s="3"/>
      <c r="BC208" s="3"/>
      <c r="BD208" s="3"/>
      <c r="BE208" s="14"/>
      <c r="BF208" s="14"/>
      <c r="BG208" s="14"/>
    </row>
    <row r="209" spans="9:59" ht="12.75" customHeight="1">
      <c r="I209" s="3"/>
      <c r="Q209" s="3"/>
      <c r="Y209" s="3"/>
      <c r="AG209" s="3"/>
      <c r="AO209" s="3"/>
      <c r="AW209" s="3"/>
      <c r="AX209" s="24"/>
      <c r="AY209" s="3"/>
      <c r="AZ209" s="3"/>
      <c r="BA209" s="3"/>
      <c r="BB209" s="3"/>
      <c r="BC209" s="3"/>
      <c r="BD209" s="3"/>
      <c r="BE209" s="14"/>
      <c r="BF209" s="14"/>
      <c r="BG209" s="14"/>
    </row>
    <row r="210" spans="9:59" ht="12.75" customHeight="1">
      <c r="I210" s="3"/>
      <c r="Q210" s="3"/>
      <c r="Y210" s="3"/>
      <c r="AG210" s="3"/>
      <c r="AO210" s="3"/>
      <c r="AW210" s="3"/>
      <c r="AX210" s="24"/>
      <c r="AY210" s="3"/>
      <c r="AZ210" s="3"/>
      <c r="BA210" s="3"/>
      <c r="BB210" s="3"/>
      <c r="BC210" s="3"/>
      <c r="BD210" s="3"/>
      <c r="BE210" s="14"/>
      <c r="BF210" s="14"/>
      <c r="BG210" s="14"/>
    </row>
    <row r="211" spans="9:59" ht="12.75" customHeight="1">
      <c r="I211" s="3"/>
      <c r="Q211" s="3"/>
      <c r="Y211" s="3"/>
      <c r="AG211" s="3"/>
      <c r="AO211" s="3"/>
      <c r="AW211" s="3"/>
      <c r="AX211" s="24"/>
      <c r="AY211" s="3"/>
      <c r="AZ211" s="3"/>
      <c r="BA211" s="3"/>
      <c r="BB211" s="3"/>
      <c r="BC211" s="3"/>
      <c r="BD211" s="3"/>
      <c r="BE211" s="14"/>
      <c r="BF211" s="14"/>
      <c r="BG211" s="14"/>
    </row>
    <row r="212" spans="9:59" ht="12.75" customHeight="1">
      <c r="I212" s="3"/>
      <c r="Q212" s="3"/>
      <c r="Y212" s="3"/>
      <c r="AG212" s="3"/>
      <c r="AO212" s="3"/>
      <c r="AW212" s="3"/>
      <c r="AX212" s="24"/>
      <c r="AY212" s="3"/>
      <c r="AZ212" s="3"/>
      <c r="BA212" s="3"/>
      <c r="BB212" s="3"/>
      <c r="BC212" s="3"/>
      <c r="BD212" s="3"/>
      <c r="BE212" s="14"/>
      <c r="BF212" s="14"/>
      <c r="BG212" s="14"/>
    </row>
    <row r="213" spans="9:59" ht="12.75" customHeight="1">
      <c r="I213" s="3"/>
      <c r="Q213" s="3"/>
      <c r="Y213" s="3"/>
      <c r="AG213" s="3"/>
      <c r="AO213" s="3"/>
      <c r="AW213" s="3"/>
      <c r="AX213" s="24"/>
      <c r="AY213" s="3"/>
      <c r="AZ213" s="3"/>
      <c r="BA213" s="3"/>
      <c r="BB213" s="3"/>
      <c r="BC213" s="3"/>
      <c r="BD213" s="3"/>
      <c r="BE213" s="14"/>
      <c r="BF213" s="14"/>
      <c r="BG213" s="14"/>
    </row>
    <row r="214" spans="9:59" ht="12.75" customHeight="1">
      <c r="I214" s="3"/>
      <c r="Q214" s="3"/>
      <c r="Y214" s="3"/>
      <c r="AG214" s="3"/>
      <c r="AO214" s="3"/>
      <c r="AW214" s="3"/>
      <c r="AX214" s="24"/>
      <c r="AY214" s="3"/>
      <c r="AZ214" s="3"/>
      <c r="BA214" s="3"/>
      <c r="BB214" s="3"/>
      <c r="BC214" s="3"/>
      <c r="BD214" s="3"/>
      <c r="BE214" s="14"/>
      <c r="BF214" s="14"/>
      <c r="BG214" s="14"/>
    </row>
    <row r="215" spans="9:59" ht="12.75" customHeight="1">
      <c r="I215" s="3"/>
      <c r="Q215" s="3"/>
      <c r="Y215" s="3"/>
      <c r="AG215" s="3"/>
      <c r="AO215" s="3"/>
      <c r="AW215" s="3"/>
      <c r="AX215" s="24"/>
      <c r="AY215" s="3"/>
      <c r="AZ215" s="3"/>
      <c r="BA215" s="3"/>
      <c r="BB215" s="3"/>
      <c r="BC215" s="3"/>
      <c r="BD215" s="3"/>
      <c r="BE215" s="14"/>
      <c r="BF215" s="14"/>
      <c r="BG215" s="14"/>
    </row>
    <row r="216" spans="9:59" ht="12.75" customHeight="1">
      <c r="I216" s="3"/>
      <c r="Q216" s="3"/>
      <c r="Y216" s="3"/>
      <c r="AG216" s="3"/>
      <c r="AO216" s="3"/>
      <c r="AW216" s="3"/>
      <c r="AX216" s="24"/>
      <c r="AY216" s="3"/>
      <c r="AZ216" s="3"/>
      <c r="BA216" s="3"/>
      <c r="BB216" s="3"/>
      <c r="BC216" s="3"/>
      <c r="BD216" s="3"/>
      <c r="BE216" s="14"/>
      <c r="BF216" s="14"/>
      <c r="BG216" s="14"/>
    </row>
    <row r="217" spans="9:59" ht="12.75" customHeight="1">
      <c r="I217" s="3"/>
      <c r="Q217" s="3"/>
      <c r="Y217" s="3"/>
      <c r="AG217" s="3"/>
      <c r="AO217" s="3"/>
      <c r="AW217" s="3"/>
      <c r="AX217" s="24"/>
      <c r="AY217" s="3"/>
      <c r="AZ217" s="3"/>
      <c r="BA217" s="3"/>
      <c r="BB217" s="3"/>
      <c r="BC217" s="3"/>
      <c r="BD217" s="3"/>
      <c r="BE217" s="14"/>
      <c r="BF217" s="14"/>
      <c r="BG217" s="14"/>
    </row>
    <row r="218" spans="9:59" ht="12.75" customHeight="1">
      <c r="I218" s="3"/>
      <c r="Q218" s="3"/>
      <c r="Y218" s="3"/>
      <c r="AG218" s="3"/>
      <c r="AO218" s="3"/>
      <c r="AW218" s="3"/>
      <c r="AX218" s="24"/>
      <c r="AY218" s="3"/>
      <c r="AZ218" s="3"/>
      <c r="BA218" s="3"/>
      <c r="BB218" s="3"/>
      <c r="BC218" s="3"/>
      <c r="BD218" s="3"/>
      <c r="BE218" s="14"/>
      <c r="BF218" s="14"/>
      <c r="BG218" s="14"/>
    </row>
    <row r="219" spans="9:59" ht="12.75" customHeight="1">
      <c r="I219" s="3"/>
      <c r="Q219" s="3"/>
      <c r="Y219" s="3"/>
      <c r="AG219" s="3"/>
      <c r="AO219" s="3"/>
      <c r="AW219" s="3"/>
      <c r="AX219" s="24"/>
      <c r="AY219" s="3"/>
      <c r="AZ219" s="3"/>
      <c r="BA219" s="3"/>
      <c r="BB219" s="3"/>
      <c r="BC219" s="3"/>
      <c r="BD219" s="3"/>
      <c r="BE219" s="14"/>
      <c r="BF219" s="14"/>
      <c r="BG219" s="14"/>
    </row>
    <row r="220" spans="9:59" ht="12.75" customHeight="1">
      <c r="I220" s="3"/>
      <c r="Q220" s="3"/>
      <c r="Y220" s="3"/>
      <c r="AG220" s="3"/>
      <c r="AO220" s="3"/>
      <c r="AW220" s="3"/>
      <c r="AX220" s="24"/>
      <c r="AY220" s="3"/>
      <c r="AZ220" s="3"/>
      <c r="BA220" s="3"/>
      <c r="BB220" s="3"/>
      <c r="BC220" s="3"/>
      <c r="BD220" s="3"/>
      <c r="BE220" s="14"/>
      <c r="BF220" s="14"/>
      <c r="BG220" s="14"/>
    </row>
    <row r="221" spans="9:59" ht="12.75" customHeight="1">
      <c r="I221" s="3"/>
      <c r="Q221" s="3"/>
      <c r="Y221" s="3"/>
      <c r="AG221" s="3"/>
      <c r="AO221" s="3"/>
      <c r="AW221" s="3"/>
      <c r="AX221" s="24"/>
      <c r="AY221" s="3"/>
      <c r="AZ221" s="3"/>
      <c r="BA221" s="3"/>
      <c r="BB221" s="3"/>
      <c r="BC221" s="3"/>
      <c r="BD221" s="3"/>
      <c r="BE221" s="14"/>
      <c r="BF221" s="14"/>
      <c r="BG221" s="14"/>
    </row>
    <row r="222" spans="9:59" ht="12.75" customHeight="1">
      <c r="I222" s="3"/>
      <c r="Q222" s="3"/>
      <c r="Y222" s="3"/>
      <c r="AG222" s="3"/>
      <c r="AO222" s="3"/>
      <c r="AW222" s="3"/>
      <c r="AX222" s="24"/>
      <c r="AY222" s="3"/>
      <c r="AZ222" s="3"/>
      <c r="BA222" s="3"/>
      <c r="BB222" s="3"/>
      <c r="BC222" s="3"/>
      <c r="BD222" s="3"/>
      <c r="BE222" s="14"/>
      <c r="BF222" s="14"/>
      <c r="BG222" s="14"/>
    </row>
    <row r="223" spans="9:59" ht="12.75" customHeight="1">
      <c r="I223" s="3"/>
      <c r="Q223" s="3"/>
      <c r="Y223" s="3"/>
      <c r="AG223" s="3"/>
      <c r="AO223" s="3"/>
      <c r="AW223" s="3"/>
      <c r="AX223" s="24"/>
      <c r="AY223" s="3"/>
      <c r="AZ223" s="3"/>
      <c r="BA223" s="3"/>
      <c r="BB223" s="3"/>
      <c r="BC223" s="3"/>
      <c r="BD223" s="3"/>
      <c r="BE223" s="14"/>
      <c r="BF223" s="14"/>
      <c r="BG223" s="14"/>
    </row>
    <row r="224" spans="9:59" ht="12.75" customHeight="1">
      <c r="I224" s="3"/>
      <c r="Q224" s="3"/>
      <c r="Y224" s="3"/>
      <c r="AG224" s="3"/>
      <c r="AO224" s="3"/>
      <c r="AW224" s="3"/>
      <c r="AX224" s="24"/>
      <c r="AY224" s="3"/>
      <c r="AZ224" s="3"/>
      <c r="BA224" s="3"/>
      <c r="BB224" s="3"/>
      <c r="BC224" s="3"/>
      <c r="BD224" s="3"/>
      <c r="BE224" s="14"/>
      <c r="BF224" s="14"/>
      <c r="BG224" s="14"/>
    </row>
    <row r="225" spans="9:59" ht="12.75" customHeight="1">
      <c r="I225" s="3"/>
      <c r="Q225" s="3"/>
      <c r="Y225" s="3"/>
      <c r="AG225" s="3"/>
      <c r="AO225" s="3"/>
      <c r="AW225" s="3"/>
      <c r="AX225" s="24"/>
      <c r="AY225" s="3"/>
      <c r="AZ225" s="3"/>
      <c r="BA225" s="3"/>
      <c r="BB225" s="3"/>
      <c r="BC225" s="3"/>
      <c r="BD225" s="3"/>
      <c r="BE225" s="14"/>
      <c r="BF225" s="14"/>
      <c r="BG225" s="14"/>
    </row>
    <row r="226" spans="9:59" ht="12.75" customHeight="1">
      <c r="I226" s="3"/>
      <c r="Q226" s="3"/>
      <c r="Y226" s="3"/>
      <c r="AG226" s="3"/>
      <c r="AO226" s="3"/>
      <c r="AW226" s="3"/>
      <c r="AX226" s="24"/>
      <c r="AY226" s="3"/>
      <c r="AZ226" s="3"/>
      <c r="BA226" s="3"/>
      <c r="BB226" s="3"/>
      <c r="BC226" s="3"/>
      <c r="BD226" s="3"/>
      <c r="BE226" s="14"/>
      <c r="BF226" s="14"/>
      <c r="BG226" s="14"/>
    </row>
    <row r="227" spans="9:59" ht="12.75" customHeight="1">
      <c r="I227" s="3"/>
      <c r="Q227" s="3"/>
      <c r="Y227" s="3"/>
      <c r="AG227" s="3"/>
      <c r="AO227" s="3"/>
      <c r="AW227" s="3"/>
      <c r="AX227" s="24"/>
      <c r="AY227" s="3"/>
      <c r="AZ227" s="3"/>
      <c r="BA227" s="3"/>
      <c r="BB227" s="3"/>
      <c r="BC227" s="3"/>
      <c r="BD227" s="3"/>
      <c r="BE227" s="14"/>
      <c r="BF227" s="14"/>
      <c r="BG227" s="14"/>
    </row>
    <row r="228" spans="9:59" ht="12.75" customHeight="1">
      <c r="I228" s="3"/>
      <c r="Q228" s="3"/>
      <c r="Y228" s="3"/>
      <c r="AG228" s="3"/>
      <c r="AO228" s="3"/>
      <c r="AW228" s="3"/>
      <c r="AX228" s="24"/>
      <c r="AY228" s="3"/>
      <c r="AZ228" s="3"/>
      <c r="BA228" s="3"/>
      <c r="BB228" s="3"/>
      <c r="BC228" s="3"/>
      <c r="BD228" s="3"/>
      <c r="BE228" s="14"/>
      <c r="BF228" s="14"/>
      <c r="BG228" s="14"/>
    </row>
    <row r="229" spans="9:59" ht="12.75" customHeight="1">
      <c r="I229" s="3"/>
      <c r="Q229" s="3"/>
      <c r="Y229" s="3"/>
      <c r="AG229" s="3"/>
      <c r="AO229" s="3"/>
      <c r="AW229" s="3"/>
      <c r="AX229" s="24"/>
      <c r="AY229" s="3"/>
      <c r="AZ229" s="3"/>
      <c r="BA229" s="3"/>
      <c r="BB229" s="3"/>
      <c r="BC229" s="3"/>
      <c r="BD229" s="3"/>
      <c r="BE229" s="14"/>
      <c r="BF229" s="14"/>
      <c r="BG229" s="14"/>
    </row>
    <row r="230" spans="9:59" ht="12.75" customHeight="1">
      <c r="I230" s="3"/>
      <c r="Q230" s="3"/>
      <c r="Y230" s="3"/>
      <c r="AG230" s="3"/>
      <c r="AO230" s="3"/>
      <c r="AW230" s="3"/>
      <c r="AX230" s="24"/>
      <c r="AY230" s="3"/>
      <c r="AZ230" s="3"/>
      <c r="BA230" s="3"/>
      <c r="BB230" s="3"/>
      <c r="BC230" s="3"/>
      <c r="BD230" s="3"/>
      <c r="BE230" s="14"/>
      <c r="BF230" s="14"/>
      <c r="BG230" s="14"/>
    </row>
    <row r="231" spans="9:59" ht="12.75" customHeight="1">
      <c r="I231" s="3"/>
      <c r="Q231" s="3"/>
      <c r="Y231" s="3"/>
      <c r="AG231" s="3"/>
      <c r="AO231" s="3"/>
      <c r="AW231" s="3"/>
      <c r="AX231" s="24"/>
      <c r="AY231" s="3"/>
      <c r="AZ231" s="3"/>
      <c r="BA231" s="3"/>
      <c r="BB231" s="3"/>
      <c r="BC231" s="3"/>
      <c r="BD231" s="3"/>
      <c r="BE231" s="14"/>
      <c r="BF231" s="14"/>
      <c r="BG231" s="14"/>
    </row>
    <row r="232" spans="9:59" ht="12.75" customHeight="1">
      <c r="I232" s="3"/>
      <c r="Q232" s="3"/>
      <c r="Y232" s="3"/>
      <c r="AG232" s="3"/>
      <c r="AO232" s="3"/>
      <c r="AW232" s="3"/>
      <c r="AX232" s="24"/>
      <c r="AY232" s="3"/>
      <c r="AZ232" s="3"/>
      <c r="BA232" s="3"/>
      <c r="BB232" s="3"/>
      <c r="BC232" s="3"/>
      <c r="BD232" s="3"/>
      <c r="BE232" s="14"/>
      <c r="BF232" s="14"/>
      <c r="BG232" s="14"/>
    </row>
    <row r="233" spans="9:59" ht="12.75" customHeight="1">
      <c r="I233" s="3"/>
      <c r="Q233" s="3"/>
      <c r="Y233" s="3"/>
      <c r="AG233" s="3"/>
      <c r="AO233" s="3"/>
      <c r="AW233" s="3"/>
      <c r="AX233" s="24"/>
      <c r="AY233" s="3"/>
      <c r="AZ233" s="3"/>
      <c r="BA233" s="3"/>
      <c r="BB233" s="3"/>
      <c r="BC233" s="3"/>
      <c r="BD233" s="3"/>
      <c r="BE233" s="14"/>
      <c r="BF233" s="14"/>
      <c r="BG233" s="14"/>
    </row>
    <row r="234" spans="9:59" ht="12.75" customHeight="1">
      <c r="I234" s="3"/>
      <c r="Q234" s="3"/>
      <c r="Y234" s="3"/>
      <c r="AG234" s="3"/>
      <c r="AO234" s="3"/>
      <c r="AW234" s="3"/>
      <c r="AX234" s="24"/>
      <c r="AY234" s="3"/>
      <c r="AZ234" s="3"/>
      <c r="BA234" s="3"/>
      <c r="BB234" s="3"/>
      <c r="BC234" s="3"/>
      <c r="BD234" s="3"/>
      <c r="BE234" s="14"/>
      <c r="BF234" s="14"/>
      <c r="BG234" s="14"/>
    </row>
    <row r="235" spans="9:59" ht="12.75" customHeight="1">
      <c r="I235" s="3"/>
      <c r="Q235" s="3"/>
      <c r="Y235" s="3"/>
      <c r="AG235" s="3"/>
      <c r="AO235" s="3"/>
      <c r="AW235" s="3"/>
      <c r="AX235" s="24"/>
      <c r="AY235" s="3"/>
      <c r="AZ235" s="3"/>
      <c r="BA235" s="3"/>
      <c r="BB235" s="3"/>
      <c r="BC235" s="3"/>
      <c r="BD235" s="3"/>
      <c r="BE235" s="14"/>
      <c r="BF235" s="14"/>
      <c r="BG235" s="14"/>
    </row>
    <row r="236" spans="9:59" ht="12.75" customHeight="1">
      <c r="I236" s="3"/>
      <c r="Q236" s="3"/>
      <c r="Y236" s="3"/>
      <c r="AG236" s="3"/>
      <c r="AO236" s="3"/>
      <c r="AW236" s="3"/>
      <c r="AX236" s="24"/>
      <c r="AY236" s="3"/>
      <c r="AZ236" s="3"/>
      <c r="BA236" s="3"/>
      <c r="BB236" s="3"/>
      <c r="BC236" s="3"/>
      <c r="BD236" s="3"/>
      <c r="BE236" s="14"/>
      <c r="BF236" s="14"/>
      <c r="BG236" s="14"/>
    </row>
    <row r="237" spans="9:59" ht="12.75" customHeight="1">
      <c r="I237" s="3"/>
      <c r="Q237" s="3"/>
      <c r="Y237" s="3"/>
      <c r="AG237" s="3"/>
      <c r="AO237" s="3"/>
      <c r="AW237" s="3"/>
      <c r="AX237" s="24"/>
      <c r="AY237" s="3"/>
      <c r="AZ237" s="3"/>
      <c r="BA237" s="3"/>
      <c r="BB237" s="3"/>
      <c r="BC237" s="3"/>
      <c r="BD237" s="3"/>
      <c r="BE237" s="14"/>
      <c r="BF237" s="14"/>
      <c r="BG237" s="14"/>
    </row>
    <row r="238" spans="9:59" ht="12.75" customHeight="1">
      <c r="I238" s="3"/>
      <c r="Q238" s="3"/>
      <c r="Y238" s="3"/>
      <c r="AG238" s="3"/>
      <c r="AO238" s="3"/>
      <c r="AW238" s="3"/>
      <c r="AX238" s="24"/>
      <c r="AY238" s="3"/>
      <c r="AZ238" s="3"/>
      <c r="BA238" s="3"/>
      <c r="BB238" s="3"/>
      <c r="BC238" s="3"/>
      <c r="BD238" s="3"/>
      <c r="BE238" s="14"/>
      <c r="BF238" s="14"/>
      <c r="BG238" s="14"/>
    </row>
    <row r="239" spans="9:59" ht="12.75" customHeight="1">
      <c r="I239" s="3"/>
      <c r="Q239" s="3"/>
      <c r="Y239" s="3"/>
      <c r="AG239" s="3"/>
      <c r="AO239" s="3"/>
      <c r="AW239" s="3"/>
      <c r="AX239" s="24"/>
      <c r="AY239" s="3"/>
      <c r="AZ239" s="3"/>
      <c r="BA239" s="3"/>
      <c r="BB239" s="3"/>
      <c r="BC239" s="3"/>
      <c r="BD239" s="3"/>
      <c r="BE239" s="14"/>
      <c r="BF239" s="14"/>
      <c r="BG239" s="14"/>
    </row>
    <row r="240" spans="9:59" ht="12.75" customHeight="1">
      <c r="I240" s="3"/>
      <c r="Q240" s="3"/>
      <c r="Y240" s="3"/>
      <c r="AG240" s="3"/>
      <c r="AO240" s="3"/>
      <c r="AW240" s="3"/>
      <c r="AX240" s="24"/>
      <c r="AY240" s="3"/>
      <c r="AZ240" s="3"/>
      <c r="BA240" s="3"/>
      <c r="BB240" s="3"/>
      <c r="BC240" s="3"/>
      <c r="BD240" s="3"/>
      <c r="BE240" s="14"/>
      <c r="BF240" s="14"/>
      <c r="BG240" s="14"/>
    </row>
    <row r="241" spans="9:59" ht="12.75" customHeight="1">
      <c r="I241" s="3"/>
      <c r="Q241" s="3"/>
      <c r="Y241" s="3"/>
      <c r="AG241" s="3"/>
      <c r="AO241" s="3"/>
      <c r="AW241" s="3"/>
      <c r="AX241" s="24"/>
      <c r="AY241" s="3"/>
      <c r="AZ241" s="3"/>
      <c r="BA241" s="3"/>
      <c r="BB241" s="3"/>
      <c r="BC241" s="3"/>
      <c r="BD241" s="3"/>
      <c r="BE241" s="14"/>
      <c r="BF241" s="14"/>
      <c r="BG241" s="14"/>
    </row>
    <row r="242" spans="9:59" ht="12.75" customHeight="1">
      <c r="I242" s="3"/>
      <c r="Q242" s="3"/>
      <c r="Y242" s="3"/>
      <c r="AG242" s="3"/>
      <c r="AO242" s="3"/>
      <c r="AW242" s="3"/>
      <c r="AX242" s="24"/>
      <c r="AY242" s="3"/>
      <c r="AZ242" s="3"/>
      <c r="BA242" s="3"/>
      <c r="BB242" s="3"/>
      <c r="BC242" s="3"/>
      <c r="BD242" s="3"/>
      <c r="BE242" s="14"/>
      <c r="BF242" s="14"/>
      <c r="BG242" s="14"/>
    </row>
    <row r="243" spans="9:59" ht="12.75" customHeight="1">
      <c r="I243" s="3"/>
      <c r="Q243" s="3"/>
      <c r="Y243" s="3"/>
      <c r="AG243" s="3"/>
      <c r="AO243" s="3"/>
      <c r="AW243" s="3"/>
      <c r="AX243" s="24"/>
      <c r="AY243" s="3"/>
      <c r="AZ243" s="3"/>
      <c r="BA243" s="3"/>
      <c r="BB243" s="3"/>
      <c r="BC243" s="3"/>
      <c r="BD243" s="3"/>
      <c r="BE243" s="14"/>
      <c r="BF243" s="14"/>
      <c r="BG243" s="14"/>
    </row>
    <row r="244" spans="9:59" ht="12.75" customHeight="1">
      <c r="I244" s="3"/>
      <c r="Q244" s="3"/>
      <c r="Y244" s="3"/>
      <c r="AG244" s="3"/>
      <c r="AO244" s="3"/>
      <c r="AW244" s="3"/>
      <c r="AX244" s="24"/>
      <c r="AY244" s="3"/>
      <c r="AZ244" s="3"/>
      <c r="BA244" s="3"/>
      <c r="BB244" s="3"/>
      <c r="BC244" s="3"/>
      <c r="BD244" s="3"/>
      <c r="BE244" s="14"/>
      <c r="BF244" s="14"/>
      <c r="BG244" s="14"/>
    </row>
    <row r="245" spans="9:59" ht="12.75" customHeight="1">
      <c r="I245" s="3"/>
      <c r="Q245" s="3"/>
      <c r="Y245" s="3"/>
      <c r="AG245" s="3"/>
      <c r="AO245" s="3"/>
      <c r="AW245" s="3"/>
      <c r="AX245" s="24"/>
      <c r="AY245" s="3"/>
      <c r="AZ245" s="3"/>
      <c r="BA245" s="3"/>
      <c r="BB245" s="3"/>
      <c r="BC245" s="3"/>
      <c r="BD245" s="3"/>
      <c r="BE245" s="14"/>
      <c r="BF245" s="14"/>
      <c r="BG245" s="14"/>
    </row>
    <row r="246" spans="9:59" ht="12.75" customHeight="1">
      <c r="I246" s="3"/>
      <c r="Q246" s="3"/>
      <c r="Y246" s="3"/>
      <c r="AG246" s="3"/>
      <c r="AO246" s="3"/>
      <c r="AW246" s="3"/>
      <c r="AX246" s="24"/>
      <c r="AY246" s="3"/>
      <c r="AZ246" s="3"/>
      <c r="BA246" s="3"/>
      <c r="BB246" s="3"/>
      <c r="BC246" s="3"/>
      <c r="BD246" s="3"/>
      <c r="BE246" s="14"/>
      <c r="BF246" s="14"/>
      <c r="BG246" s="14"/>
    </row>
    <row r="247" spans="9:59" ht="12.75" customHeight="1">
      <c r="I247" s="3"/>
      <c r="Q247" s="3"/>
      <c r="Y247" s="3"/>
      <c r="AG247" s="3"/>
      <c r="AO247" s="3"/>
      <c r="AW247" s="3"/>
      <c r="AX247" s="24"/>
      <c r="AY247" s="3"/>
      <c r="AZ247" s="3"/>
      <c r="BA247" s="3"/>
      <c r="BB247" s="3"/>
      <c r="BC247" s="3"/>
      <c r="BD247" s="3"/>
      <c r="BE247" s="14"/>
      <c r="BF247" s="14"/>
      <c r="BG247" s="14"/>
    </row>
    <row r="248" spans="9:59" ht="12.75" customHeight="1">
      <c r="I248" s="3"/>
      <c r="Q248" s="3"/>
      <c r="Y248" s="3"/>
      <c r="AG248" s="3"/>
      <c r="AO248" s="3"/>
      <c r="AW248" s="3"/>
      <c r="AX248" s="24"/>
      <c r="AY248" s="3"/>
      <c r="AZ248" s="3"/>
      <c r="BA248" s="3"/>
      <c r="BB248" s="3"/>
      <c r="BC248" s="3"/>
      <c r="BD248" s="3"/>
      <c r="BE248" s="14"/>
      <c r="BF248" s="14"/>
      <c r="BG248" s="14"/>
    </row>
    <row r="249" spans="9:59" ht="12.75" customHeight="1">
      <c r="I249" s="3"/>
      <c r="Q249" s="3"/>
      <c r="Y249" s="3"/>
      <c r="AG249" s="3"/>
      <c r="AO249" s="3"/>
      <c r="AW249" s="3"/>
      <c r="AX249" s="24"/>
      <c r="AY249" s="3"/>
      <c r="AZ249" s="3"/>
      <c r="BA249" s="3"/>
      <c r="BB249" s="3"/>
      <c r="BC249" s="3"/>
      <c r="BD249" s="3"/>
      <c r="BE249" s="14"/>
      <c r="BF249" s="14"/>
      <c r="BG249" s="14"/>
    </row>
    <row r="250" spans="9:59" ht="12.75" customHeight="1">
      <c r="I250" s="3"/>
      <c r="Q250" s="3"/>
      <c r="Y250" s="3"/>
      <c r="AG250" s="3"/>
      <c r="AO250" s="3"/>
      <c r="AW250" s="3"/>
      <c r="AX250" s="24"/>
      <c r="AY250" s="3"/>
      <c r="AZ250" s="3"/>
      <c r="BA250" s="3"/>
      <c r="BB250" s="3"/>
      <c r="BC250" s="3"/>
      <c r="BD250" s="3"/>
      <c r="BE250" s="14"/>
      <c r="BF250" s="14"/>
      <c r="BG250" s="14"/>
    </row>
    <row r="251" spans="9:59" ht="12.75" customHeight="1">
      <c r="I251" s="3"/>
      <c r="Q251" s="3"/>
      <c r="Y251" s="3"/>
      <c r="AG251" s="3"/>
      <c r="AO251" s="3"/>
      <c r="AW251" s="3"/>
      <c r="AX251" s="24"/>
      <c r="AY251" s="3"/>
      <c r="AZ251" s="3"/>
      <c r="BA251" s="3"/>
      <c r="BB251" s="3"/>
      <c r="BC251" s="3"/>
      <c r="BD251" s="3"/>
      <c r="BE251" s="14"/>
      <c r="BF251" s="14"/>
      <c r="BG251" s="14"/>
    </row>
    <row r="252" spans="9:59" ht="12.75" customHeight="1">
      <c r="I252" s="3"/>
      <c r="Q252" s="3"/>
      <c r="Y252" s="3"/>
      <c r="AG252" s="3"/>
      <c r="AO252" s="3"/>
      <c r="AW252" s="3"/>
      <c r="AX252" s="24"/>
      <c r="AY252" s="3"/>
      <c r="AZ252" s="3"/>
      <c r="BA252" s="3"/>
      <c r="BB252" s="3"/>
      <c r="BC252" s="3"/>
      <c r="BD252" s="3"/>
      <c r="BE252" s="14"/>
      <c r="BF252" s="14"/>
      <c r="BG252" s="14"/>
    </row>
    <row r="253" spans="9:59" ht="12.75" customHeight="1">
      <c r="I253" s="3"/>
      <c r="Q253" s="3"/>
      <c r="Y253" s="3"/>
      <c r="AG253" s="3"/>
      <c r="AO253" s="3"/>
      <c r="AW253" s="3"/>
      <c r="AX253" s="24"/>
      <c r="AY253" s="3"/>
      <c r="AZ253" s="3"/>
      <c r="BA253" s="3"/>
      <c r="BB253" s="3"/>
      <c r="BC253" s="3"/>
      <c r="BD253" s="3"/>
      <c r="BE253" s="14"/>
      <c r="BF253" s="14"/>
      <c r="BG253" s="14"/>
    </row>
    <row r="254" spans="9:59" ht="12.75" customHeight="1">
      <c r="I254" s="3"/>
      <c r="Q254" s="3"/>
      <c r="Y254" s="3"/>
      <c r="AG254" s="3"/>
      <c r="AO254" s="3"/>
      <c r="AW254" s="3"/>
      <c r="AX254" s="24"/>
      <c r="AY254" s="3"/>
      <c r="AZ254" s="3"/>
      <c r="BA254" s="3"/>
      <c r="BB254" s="3"/>
      <c r="BC254" s="3"/>
      <c r="BD254" s="3"/>
      <c r="BE254" s="14"/>
      <c r="BF254" s="14"/>
      <c r="BG254" s="14"/>
    </row>
    <row r="255" spans="9:59" ht="12.75" customHeight="1">
      <c r="I255" s="3"/>
      <c r="Q255" s="3"/>
      <c r="Y255" s="3"/>
      <c r="AG255" s="3"/>
      <c r="AO255" s="3"/>
      <c r="AW255" s="3"/>
      <c r="AX255" s="24"/>
      <c r="AY255" s="3"/>
      <c r="AZ255" s="3"/>
      <c r="BA255" s="3"/>
      <c r="BB255" s="3"/>
      <c r="BC255" s="3"/>
      <c r="BD255" s="3"/>
      <c r="BE255" s="14"/>
      <c r="BF255" s="14"/>
      <c r="BG255" s="14"/>
    </row>
    <row r="256" spans="9:59" ht="12.75" customHeight="1">
      <c r="I256" s="3"/>
      <c r="Q256" s="3"/>
      <c r="Y256" s="3"/>
      <c r="AG256" s="3"/>
      <c r="AO256" s="3"/>
      <c r="AW256" s="3"/>
      <c r="AX256" s="24"/>
      <c r="AY256" s="3"/>
      <c r="AZ256" s="3"/>
      <c r="BA256" s="3"/>
      <c r="BB256" s="3"/>
      <c r="BC256" s="3"/>
      <c r="BD256" s="3"/>
      <c r="BE256" s="14"/>
      <c r="BF256" s="14"/>
      <c r="BG256" s="14"/>
    </row>
    <row r="257" spans="9:59" ht="12.75" customHeight="1">
      <c r="I257" s="3"/>
      <c r="Q257" s="3"/>
      <c r="Y257" s="3"/>
      <c r="AG257" s="3"/>
      <c r="AO257" s="3"/>
      <c r="AW257" s="3"/>
      <c r="AX257" s="24"/>
      <c r="AY257" s="3"/>
      <c r="AZ257" s="3"/>
      <c r="BA257" s="3"/>
      <c r="BB257" s="3"/>
      <c r="BC257" s="3"/>
      <c r="BD257" s="3"/>
      <c r="BE257" s="14"/>
      <c r="BF257" s="14"/>
      <c r="BG257" s="14"/>
    </row>
    <row r="258" spans="9:59" ht="12.75" customHeight="1">
      <c r="I258" s="3"/>
      <c r="Q258" s="3"/>
      <c r="Y258" s="3"/>
      <c r="AG258" s="3"/>
      <c r="AO258" s="3"/>
      <c r="AW258" s="3"/>
      <c r="AX258" s="24"/>
      <c r="AY258" s="3"/>
      <c r="AZ258" s="3"/>
      <c r="BA258" s="3"/>
      <c r="BB258" s="3"/>
      <c r="BC258" s="3"/>
      <c r="BD258" s="3"/>
      <c r="BE258" s="14"/>
      <c r="BF258" s="14"/>
      <c r="BG258" s="14"/>
    </row>
    <row r="259" spans="9:59" ht="12.75" customHeight="1">
      <c r="I259" s="3"/>
      <c r="Q259" s="3"/>
      <c r="Y259" s="3"/>
      <c r="AG259" s="3"/>
      <c r="AO259" s="3"/>
      <c r="AW259" s="3"/>
      <c r="AX259" s="24"/>
      <c r="AY259" s="3"/>
      <c r="AZ259" s="3"/>
      <c r="BA259" s="3"/>
      <c r="BB259" s="3"/>
      <c r="BC259" s="3"/>
      <c r="BD259" s="3"/>
      <c r="BE259" s="14"/>
      <c r="BF259" s="14"/>
      <c r="BG259" s="14"/>
    </row>
    <row r="260" spans="9:59" ht="12.75" customHeight="1">
      <c r="I260" s="3"/>
      <c r="Q260" s="3"/>
      <c r="Y260" s="3"/>
      <c r="AG260" s="3"/>
      <c r="AO260" s="3"/>
      <c r="AW260" s="3"/>
      <c r="AX260" s="24"/>
      <c r="AY260" s="3"/>
      <c r="AZ260" s="3"/>
      <c r="BA260" s="3"/>
      <c r="BB260" s="3"/>
      <c r="BC260" s="3"/>
      <c r="BD260" s="3"/>
      <c r="BE260" s="14"/>
      <c r="BF260" s="14"/>
      <c r="BG260" s="14"/>
    </row>
    <row r="261" spans="9:59" ht="12.75" customHeight="1">
      <c r="I261" s="3"/>
      <c r="Q261" s="3"/>
      <c r="Y261" s="3"/>
      <c r="AG261" s="3"/>
      <c r="AO261" s="3"/>
      <c r="AW261" s="3"/>
      <c r="AX261" s="24"/>
      <c r="AY261" s="3"/>
      <c r="AZ261" s="3"/>
      <c r="BA261" s="3"/>
      <c r="BB261" s="3"/>
      <c r="BC261" s="3"/>
      <c r="BD261" s="3"/>
      <c r="BE261" s="14"/>
      <c r="BF261" s="14"/>
      <c r="BG261" s="14"/>
    </row>
    <row r="262" spans="9:59" ht="12.75" customHeight="1">
      <c r="I262" s="3"/>
      <c r="Q262" s="3"/>
      <c r="Y262" s="3"/>
      <c r="AG262" s="3"/>
      <c r="AO262" s="3"/>
      <c r="AW262" s="3"/>
      <c r="AX262" s="24"/>
      <c r="AY262" s="3"/>
      <c r="AZ262" s="3"/>
      <c r="BA262" s="3"/>
      <c r="BB262" s="3"/>
      <c r="BC262" s="3"/>
      <c r="BD262" s="3"/>
      <c r="BE262" s="14"/>
      <c r="BF262" s="14"/>
      <c r="BG262" s="14"/>
    </row>
    <row r="263" spans="9:59" ht="12.75" customHeight="1">
      <c r="I263" s="3"/>
      <c r="Q263" s="3"/>
      <c r="Y263" s="3"/>
      <c r="AG263" s="3"/>
      <c r="AO263" s="3"/>
      <c r="AW263" s="3"/>
      <c r="AX263" s="24"/>
      <c r="AY263" s="3"/>
      <c r="AZ263" s="3"/>
      <c r="BA263" s="3"/>
      <c r="BB263" s="3"/>
      <c r="BC263" s="3"/>
      <c r="BD263" s="3"/>
      <c r="BE263" s="14"/>
      <c r="BF263" s="14"/>
      <c r="BG263" s="14"/>
    </row>
    <row r="264" spans="9:59" ht="12.75" customHeight="1">
      <c r="I264" s="3"/>
      <c r="Q264" s="3"/>
      <c r="Y264" s="3"/>
      <c r="AG264" s="3"/>
      <c r="AO264" s="3"/>
      <c r="AW264" s="3"/>
      <c r="AX264" s="24"/>
      <c r="AY264" s="3"/>
      <c r="AZ264" s="3"/>
      <c r="BA264" s="3"/>
      <c r="BB264" s="3"/>
      <c r="BC264" s="3"/>
      <c r="BD264" s="3"/>
      <c r="BE264" s="14"/>
      <c r="BF264" s="14"/>
      <c r="BG264" s="14"/>
    </row>
    <row r="265" spans="9:59" ht="12.75" customHeight="1">
      <c r="I265" s="3"/>
      <c r="Q265" s="3"/>
      <c r="Y265" s="3"/>
      <c r="AG265" s="3"/>
      <c r="AO265" s="3"/>
      <c r="AW265" s="3"/>
      <c r="AX265" s="24"/>
      <c r="AY265" s="3"/>
      <c r="AZ265" s="3"/>
      <c r="BA265" s="3"/>
      <c r="BB265" s="3"/>
      <c r="BC265" s="3"/>
      <c r="BD265" s="3"/>
      <c r="BE265" s="14"/>
      <c r="BF265" s="14"/>
      <c r="BG265" s="14"/>
    </row>
    <row r="266" spans="9:59" ht="12.75" customHeight="1">
      <c r="I266" s="3"/>
      <c r="Q266" s="3"/>
      <c r="Y266" s="3"/>
      <c r="AG266" s="3"/>
      <c r="AO266" s="3"/>
      <c r="AW266" s="3"/>
      <c r="AX266" s="24"/>
      <c r="AY266" s="3"/>
      <c r="AZ266" s="3"/>
      <c r="BA266" s="3"/>
      <c r="BB266" s="3"/>
      <c r="BC266" s="3"/>
      <c r="BD266" s="3"/>
      <c r="BE266" s="14"/>
      <c r="BF266" s="14"/>
      <c r="BG266" s="14"/>
    </row>
    <row r="267" spans="9:59" ht="12.75" customHeight="1">
      <c r="I267" s="3"/>
      <c r="Q267" s="3"/>
      <c r="Y267" s="3"/>
      <c r="AG267" s="3"/>
      <c r="AO267" s="3"/>
      <c r="AW267" s="3"/>
      <c r="AX267" s="24"/>
      <c r="AY267" s="3"/>
      <c r="AZ267" s="3"/>
      <c r="BA267" s="3"/>
      <c r="BB267" s="3"/>
      <c r="BC267" s="3"/>
      <c r="BD267" s="3"/>
      <c r="BE267" s="14"/>
      <c r="BF267" s="14"/>
      <c r="BG267" s="14"/>
    </row>
    <row r="268" spans="9:59" ht="12.75" customHeight="1">
      <c r="I268" s="3"/>
      <c r="Q268" s="3"/>
      <c r="Y268" s="3"/>
      <c r="AG268" s="3"/>
      <c r="AO268" s="3"/>
      <c r="AW268" s="3"/>
      <c r="AX268" s="24"/>
      <c r="AY268" s="3"/>
      <c r="AZ268" s="3"/>
      <c r="BA268" s="3"/>
      <c r="BB268" s="3"/>
      <c r="BC268" s="3"/>
      <c r="BD268" s="3"/>
      <c r="BE268" s="14"/>
      <c r="BF268" s="14"/>
      <c r="BG268" s="14"/>
    </row>
    <row r="269" spans="9:59" ht="12.75" customHeight="1">
      <c r="I269" s="3"/>
      <c r="Q269" s="3"/>
      <c r="Y269" s="3"/>
      <c r="AG269" s="3"/>
      <c r="AO269" s="3"/>
      <c r="AW269" s="3"/>
      <c r="AX269" s="24"/>
      <c r="AY269" s="3"/>
      <c r="AZ269" s="3"/>
      <c r="BA269" s="3"/>
      <c r="BB269" s="3"/>
      <c r="BC269" s="3"/>
      <c r="BD269" s="3"/>
      <c r="BE269" s="14"/>
      <c r="BF269" s="14"/>
      <c r="BG269" s="14"/>
    </row>
    <row r="270" spans="9:59" ht="12.75" customHeight="1">
      <c r="I270" s="3"/>
      <c r="Q270" s="3"/>
      <c r="Y270" s="3"/>
      <c r="AG270" s="3"/>
      <c r="AO270" s="3"/>
      <c r="AW270" s="3"/>
      <c r="AX270" s="24"/>
      <c r="AY270" s="3"/>
      <c r="AZ270" s="3"/>
      <c r="BA270" s="3"/>
      <c r="BB270" s="3"/>
      <c r="BC270" s="3"/>
      <c r="BD270" s="3"/>
      <c r="BE270" s="14"/>
      <c r="BF270" s="14"/>
      <c r="BG270" s="14"/>
    </row>
    <row r="271" spans="9:59" ht="12.75" customHeight="1">
      <c r="I271" s="3"/>
      <c r="Q271" s="3"/>
      <c r="Y271" s="3"/>
      <c r="AG271" s="3"/>
      <c r="AO271" s="3"/>
      <c r="AW271" s="3"/>
      <c r="AX271" s="24"/>
      <c r="AY271" s="3"/>
      <c r="AZ271" s="3"/>
      <c r="BA271" s="3"/>
      <c r="BB271" s="3"/>
      <c r="BC271" s="3"/>
      <c r="BD271" s="3"/>
      <c r="BE271" s="14"/>
      <c r="BF271" s="14"/>
      <c r="BG271" s="14"/>
    </row>
    <row r="272" spans="9:59" ht="12.75" customHeight="1">
      <c r="I272" s="3"/>
      <c r="Q272" s="3"/>
      <c r="Y272" s="3"/>
      <c r="AG272" s="3"/>
      <c r="AO272" s="3"/>
      <c r="AW272" s="3"/>
      <c r="AX272" s="24"/>
      <c r="AY272" s="3"/>
      <c r="AZ272" s="3"/>
      <c r="BA272" s="3"/>
      <c r="BB272" s="3"/>
      <c r="BC272" s="3"/>
      <c r="BD272" s="3"/>
      <c r="BE272" s="14"/>
      <c r="BF272" s="14"/>
      <c r="BG272" s="14"/>
    </row>
    <row r="273" spans="9:59" ht="12.75" customHeight="1">
      <c r="I273" s="3"/>
      <c r="Q273" s="3"/>
      <c r="Y273" s="3"/>
      <c r="AG273" s="3"/>
      <c r="AO273" s="3"/>
      <c r="AW273" s="3"/>
      <c r="AX273" s="24"/>
      <c r="AY273" s="3"/>
      <c r="AZ273" s="3"/>
      <c r="BA273" s="3"/>
      <c r="BB273" s="3"/>
      <c r="BC273" s="3"/>
      <c r="BD273" s="3"/>
      <c r="BE273" s="14"/>
      <c r="BF273" s="14"/>
      <c r="BG273" s="14"/>
    </row>
    <row r="274" spans="9:59" ht="12.75" customHeight="1">
      <c r="I274" s="3"/>
      <c r="Q274" s="3"/>
      <c r="Y274" s="3"/>
      <c r="AG274" s="3"/>
      <c r="AO274" s="3"/>
      <c r="AW274" s="3"/>
      <c r="AX274" s="24"/>
      <c r="AY274" s="3"/>
      <c r="AZ274" s="3"/>
      <c r="BA274" s="3"/>
      <c r="BB274" s="3"/>
      <c r="BC274" s="3"/>
      <c r="BD274" s="3"/>
      <c r="BE274" s="14"/>
      <c r="BF274" s="14"/>
      <c r="BG274" s="14"/>
    </row>
    <row r="275" spans="9:59" ht="12.75" customHeight="1">
      <c r="I275" s="3"/>
      <c r="Q275" s="3"/>
      <c r="Y275" s="3"/>
      <c r="AG275" s="3"/>
      <c r="AO275" s="3"/>
      <c r="AW275" s="3"/>
      <c r="AX275" s="24"/>
      <c r="AY275" s="3"/>
      <c r="AZ275" s="3"/>
      <c r="BA275" s="3"/>
      <c r="BB275" s="3"/>
      <c r="BC275" s="3"/>
      <c r="BD275" s="3"/>
      <c r="BE275" s="14"/>
      <c r="BF275" s="14"/>
      <c r="BG275" s="14"/>
    </row>
    <row r="276" spans="9:59" ht="12.75" customHeight="1">
      <c r="I276" s="3"/>
      <c r="Q276" s="3"/>
      <c r="Y276" s="3"/>
      <c r="AG276" s="3"/>
      <c r="AO276" s="3"/>
      <c r="AW276" s="3"/>
      <c r="AX276" s="24"/>
      <c r="AY276" s="3"/>
      <c r="AZ276" s="3"/>
      <c r="BA276" s="3"/>
      <c r="BB276" s="3"/>
      <c r="BC276" s="3"/>
      <c r="BD276" s="3"/>
      <c r="BE276" s="14"/>
      <c r="BF276" s="14"/>
      <c r="BG276" s="14"/>
    </row>
    <row r="277" spans="9:59" ht="12.75" customHeight="1">
      <c r="I277" s="3"/>
      <c r="Q277" s="3"/>
      <c r="Y277" s="3"/>
      <c r="AG277" s="3"/>
      <c r="AO277" s="3"/>
      <c r="AW277" s="3"/>
      <c r="AX277" s="24"/>
      <c r="AY277" s="3"/>
      <c r="AZ277" s="3"/>
      <c r="BA277" s="3"/>
      <c r="BB277" s="3"/>
      <c r="BC277" s="3"/>
      <c r="BD277" s="3"/>
      <c r="BE277" s="14"/>
      <c r="BF277" s="14"/>
      <c r="BG277" s="14"/>
    </row>
    <row r="278" spans="9:59" ht="12.75" customHeight="1">
      <c r="I278" s="3"/>
      <c r="Q278" s="3"/>
      <c r="Y278" s="3"/>
      <c r="AG278" s="3"/>
      <c r="AO278" s="3"/>
      <c r="AW278" s="3"/>
      <c r="AX278" s="24"/>
      <c r="AY278" s="3"/>
      <c r="AZ278" s="3"/>
      <c r="BA278" s="3"/>
      <c r="BB278" s="3"/>
      <c r="BC278" s="3"/>
      <c r="BD278" s="3"/>
      <c r="BE278" s="14"/>
      <c r="BF278" s="14"/>
      <c r="BG278" s="14"/>
    </row>
    <row r="279" spans="9:59" ht="12.75" customHeight="1">
      <c r="I279" s="3"/>
      <c r="Q279" s="3"/>
      <c r="Y279" s="3"/>
      <c r="AG279" s="3"/>
      <c r="AO279" s="3"/>
      <c r="AW279" s="3"/>
      <c r="AX279" s="24"/>
      <c r="AY279" s="3"/>
      <c r="AZ279" s="3"/>
      <c r="BA279" s="3"/>
      <c r="BB279" s="3"/>
      <c r="BC279" s="3"/>
      <c r="BD279" s="3"/>
      <c r="BE279" s="14"/>
      <c r="BF279" s="14"/>
      <c r="BG279" s="14"/>
    </row>
    <row r="280" spans="9:59" ht="12.75" customHeight="1">
      <c r="I280" s="3"/>
      <c r="Q280" s="3"/>
      <c r="Y280" s="3"/>
      <c r="AG280" s="3"/>
      <c r="AO280" s="3"/>
      <c r="AW280" s="3"/>
      <c r="AX280" s="24"/>
      <c r="AY280" s="3"/>
      <c r="AZ280" s="3"/>
      <c r="BA280" s="3"/>
      <c r="BB280" s="3"/>
      <c r="BC280" s="3"/>
      <c r="BD280" s="3"/>
      <c r="BE280" s="14"/>
      <c r="BF280" s="14"/>
      <c r="BG280" s="14"/>
    </row>
    <row r="281" spans="9:59" ht="12.75" customHeight="1">
      <c r="I281" s="3"/>
      <c r="Q281" s="3"/>
      <c r="Y281" s="3"/>
      <c r="AG281" s="3"/>
      <c r="AO281" s="3"/>
      <c r="AW281" s="3"/>
      <c r="AX281" s="24"/>
      <c r="AY281" s="3"/>
      <c r="AZ281" s="3"/>
      <c r="BA281" s="3"/>
      <c r="BB281" s="3"/>
      <c r="BC281" s="3"/>
      <c r="BD281" s="3"/>
      <c r="BE281" s="14"/>
      <c r="BF281" s="14"/>
      <c r="BG281" s="14"/>
    </row>
    <row r="282" spans="9:59" ht="12.75" customHeight="1">
      <c r="I282" s="3"/>
      <c r="Q282" s="3"/>
      <c r="Y282" s="3"/>
      <c r="AG282" s="3"/>
      <c r="AO282" s="3"/>
      <c r="AW282" s="3"/>
      <c r="AX282" s="24"/>
      <c r="AY282" s="3"/>
      <c r="AZ282" s="3"/>
      <c r="BA282" s="3"/>
      <c r="BB282" s="3"/>
      <c r="BC282" s="3"/>
      <c r="BD282" s="3"/>
      <c r="BE282" s="14"/>
      <c r="BF282" s="14"/>
      <c r="BG282" s="14"/>
    </row>
    <row r="283" spans="9:59" ht="12.75" customHeight="1">
      <c r="I283" s="3"/>
      <c r="Q283" s="3"/>
      <c r="Y283" s="3"/>
      <c r="AG283" s="3"/>
      <c r="AO283" s="3"/>
      <c r="AW283" s="3"/>
      <c r="AX283" s="24"/>
      <c r="AY283" s="3"/>
      <c r="AZ283" s="3"/>
      <c r="BA283" s="3"/>
      <c r="BB283" s="3"/>
      <c r="BC283" s="3"/>
      <c r="BD283" s="3"/>
      <c r="BE283" s="14"/>
      <c r="BF283" s="14"/>
      <c r="BG283" s="14"/>
    </row>
    <row r="284" spans="9:59" ht="12.75" customHeight="1">
      <c r="I284" s="3"/>
      <c r="Q284" s="3"/>
      <c r="Y284" s="3"/>
      <c r="AG284" s="3"/>
      <c r="AO284" s="3"/>
      <c r="AW284" s="3"/>
      <c r="AX284" s="24"/>
      <c r="AY284" s="3"/>
      <c r="AZ284" s="3"/>
      <c r="BA284" s="3"/>
      <c r="BB284" s="3"/>
      <c r="BC284" s="3"/>
      <c r="BD284" s="3"/>
      <c r="BE284" s="14"/>
      <c r="BF284" s="14"/>
      <c r="BG284" s="14"/>
    </row>
    <row r="285" spans="9:59" ht="12.75" customHeight="1">
      <c r="I285" s="3"/>
      <c r="Q285" s="3"/>
      <c r="Y285" s="3"/>
      <c r="AG285" s="3"/>
      <c r="AO285" s="3"/>
      <c r="AW285" s="3"/>
      <c r="AX285" s="24"/>
      <c r="AY285" s="3"/>
      <c r="AZ285" s="3"/>
      <c r="BA285" s="3"/>
      <c r="BB285" s="3"/>
      <c r="BC285" s="3"/>
      <c r="BD285" s="3"/>
      <c r="BE285" s="14"/>
      <c r="BF285" s="14"/>
      <c r="BG285" s="14"/>
    </row>
    <row r="286" spans="9:59" ht="12.75" customHeight="1">
      <c r="I286" s="3"/>
      <c r="Q286" s="3"/>
      <c r="Y286" s="3"/>
      <c r="AG286" s="3"/>
      <c r="AO286" s="3"/>
      <c r="AW286" s="3"/>
      <c r="AX286" s="24"/>
      <c r="AY286" s="3"/>
      <c r="AZ286" s="3"/>
      <c r="BA286" s="3"/>
      <c r="BB286" s="3"/>
      <c r="BC286" s="3"/>
      <c r="BD286" s="3"/>
      <c r="BE286" s="14"/>
      <c r="BF286" s="14"/>
      <c r="BG286" s="14"/>
    </row>
    <row r="287" spans="9:59" ht="12.75" customHeight="1">
      <c r="I287" s="3"/>
      <c r="Q287" s="3"/>
      <c r="Y287" s="3"/>
      <c r="AG287" s="3"/>
      <c r="AO287" s="3"/>
      <c r="AW287" s="3"/>
      <c r="AX287" s="24"/>
      <c r="AY287" s="3"/>
      <c r="AZ287" s="3"/>
      <c r="BA287" s="3"/>
      <c r="BB287" s="3"/>
      <c r="BC287" s="3"/>
      <c r="BD287" s="3"/>
      <c r="BE287" s="14"/>
      <c r="BF287" s="14"/>
      <c r="BG287" s="14"/>
    </row>
    <row r="288" spans="9:59" ht="12.75" customHeight="1">
      <c r="I288" s="3"/>
      <c r="Q288" s="3"/>
      <c r="Y288" s="3"/>
      <c r="AG288" s="3"/>
      <c r="AO288" s="3"/>
      <c r="AW288" s="3"/>
      <c r="AX288" s="24"/>
      <c r="AY288" s="3"/>
      <c r="AZ288" s="3"/>
      <c r="BA288" s="3"/>
      <c r="BB288" s="3"/>
      <c r="BC288" s="3"/>
      <c r="BD288" s="3"/>
      <c r="BE288" s="14"/>
      <c r="BF288" s="14"/>
      <c r="BG288" s="14"/>
    </row>
    <row r="289" spans="9:59" ht="12.75" customHeight="1">
      <c r="I289" s="3"/>
      <c r="Q289" s="3"/>
      <c r="Y289" s="3"/>
      <c r="AG289" s="3"/>
      <c r="AO289" s="3"/>
      <c r="AW289" s="3"/>
      <c r="AX289" s="24"/>
      <c r="AY289" s="3"/>
      <c r="AZ289" s="3"/>
      <c r="BA289" s="3"/>
      <c r="BB289" s="3"/>
      <c r="BC289" s="3"/>
      <c r="BD289" s="3"/>
      <c r="BE289" s="14"/>
      <c r="BF289" s="14"/>
      <c r="BG289" s="14"/>
    </row>
    <row r="290" spans="9:59" ht="12.75" customHeight="1">
      <c r="I290" s="3"/>
      <c r="Q290" s="3"/>
      <c r="Y290" s="3"/>
      <c r="AG290" s="3"/>
      <c r="AO290" s="3"/>
      <c r="AW290" s="3"/>
      <c r="AX290" s="24"/>
      <c r="AY290" s="3"/>
      <c r="AZ290" s="3"/>
      <c r="BA290" s="3"/>
      <c r="BB290" s="3"/>
      <c r="BC290" s="3"/>
      <c r="BD290" s="3"/>
      <c r="BE290" s="14"/>
      <c r="BF290" s="14"/>
      <c r="BG290" s="14"/>
    </row>
    <row r="291" spans="9:59" ht="12.75" customHeight="1">
      <c r="I291" s="3"/>
      <c r="Q291" s="3"/>
      <c r="Y291" s="3"/>
      <c r="AG291" s="3"/>
      <c r="AO291" s="3"/>
      <c r="AW291" s="3"/>
      <c r="AX291" s="24"/>
      <c r="AY291" s="3"/>
      <c r="AZ291" s="3"/>
      <c r="BA291" s="3"/>
      <c r="BB291" s="3"/>
      <c r="BC291" s="3"/>
      <c r="BD291" s="3"/>
      <c r="BE291" s="14"/>
      <c r="BF291" s="14"/>
      <c r="BG291" s="14"/>
    </row>
    <row r="292" spans="9:59" ht="12.75" customHeight="1">
      <c r="I292" s="3"/>
      <c r="Q292" s="3"/>
      <c r="Y292" s="3"/>
      <c r="AG292" s="3"/>
      <c r="AO292" s="3"/>
      <c r="AW292" s="3"/>
      <c r="AX292" s="24"/>
      <c r="AY292" s="3"/>
      <c r="AZ292" s="3"/>
      <c r="BA292" s="3"/>
      <c r="BB292" s="3"/>
      <c r="BC292" s="3"/>
      <c r="BD292" s="3"/>
      <c r="BE292" s="14"/>
      <c r="BF292" s="14"/>
      <c r="BG292" s="14"/>
    </row>
    <row r="293" spans="9:59" ht="12.75" customHeight="1">
      <c r="I293" s="3"/>
      <c r="Q293" s="3"/>
      <c r="Y293" s="3"/>
      <c r="AG293" s="3"/>
      <c r="AO293" s="3"/>
      <c r="AW293" s="3"/>
      <c r="AX293" s="24"/>
      <c r="AY293" s="3"/>
      <c r="AZ293" s="3"/>
      <c r="BA293" s="3"/>
      <c r="BB293" s="3"/>
      <c r="BC293" s="3"/>
      <c r="BD293" s="3"/>
      <c r="BE293" s="14"/>
      <c r="BF293" s="14"/>
      <c r="BG293" s="14"/>
    </row>
    <row r="294" spans="9:59" ht="12.75" customHeight="1">
      <c r="I294" s="3"/>
      <c r="Q294" s="3"/>
      <c r="Y294" s="3"/>
      <c r="AG294" s="3"/>
      <c r="AO294" s="3"/>
      <c r="AW294" s="3"/>
      <c r="AX294" s="24"/>
      <c r="AY294" s="3"/>
      <c r="AZ294" s="3"/>
      <c r="BA294" s="3"/>
      <c r="BB294" s="3"/>
      <c r="BC294" s="3"/>
      <c r="BD294" s="3"/>
      <c r="BE294" s="14"/>
      <c r="BF294" s="14"/>
      <c r="BG294" s="14"/>
    </row>
    <row r="295" spans="9:59" ht="12.75" customHeight="1">
      <c r="I295" s="3"/>
      <c r="Q295" s="3"/>
      <c r="Y295" s="3"/>
      <c r="AG295" s="3"/>
      <c r="AO295" s="3"/>
      <c r="AW295" s="3"/>
      <c r="AX295" s="24"/>
      <c r="AY295" s="3"/>
      <c r="AZ295" s="3"/>
      <c r="BA295" s="3"/>
      <c r="BB295" s="3"/>
      <c r="BC295" s="3"/>
      <c r="BD295" s="3"/>
      <c r="BE295" s="14"/>
      <c r="BF295" s="14"/>
      <c r="BG295" s="14"/>
    </row>
    <row r="296" spans="9:59" ht="12.75" customHeight="1">
      <c r="I296" s="3"/>
      <c r="Q296" s="3"/>
      <c r="Y296" s="3"/>
      <c r="AG296" s="3"/>
      <c r="AO296" s="3"/>
      <c r="AW296" s="3"/>
      <c r="AX296" s="24"/>
      <c r="AY296" s="3"/>
      <c r="AZ296" s="3"/>
      <c r="BA296" s="3"/>
      <c r="BB296" s="3"/>
      <c r="BC296" s="3"/>
      <c r="BD296" s="3"/>
      <c r="BE296" s="14"/>
      <c r="BF296" s="14"/>
      <c r="BG296" s="14"/>
    </row>
    <row r="297" spans="9:59" ht="12.75" customHeight="1">
      <c r="I297" s="3"/>
      <c r="Q297" s="3"/>
      <c r="Y297" s="3"/>
      <c r="AG297" s="3"/>
      <c r="AO297" s="3"/>
      <c r="AW297" s="3"/>
      <c r="AX297" s="24"/>
      <c r="AY297" s="3"/>
      <c r="AZ297" s="3"/>
      <c r="BA297" s="3"/>
      <c r="BB297" s="3"/>
      <c r="BC297" s="3"/>
      <c r="BD297" s="3"/>
      <c r="BE297" s="14"/>
      <c r="BF297" s="14"/>
      <c r="BG297" s="14"/>
    </row>
    <row r="298" spans="9:59" ht="12.75" customHeight="1">
      <c r="I298" s="3"/>
      <c r="Q298" s="3"/>
      <c r="Y298" s="3"/>
      <c r="AG298" s="3"/>
      <c r="AO298" s="3"/>
      <c r="AW298" s="3"/>
      <c r="AX298" s="24"/>
      <c r="AY298" s="3"/>
      <c r="AZ298" s="3"/>
      <c r="BA298" s="3"/>
      <c r="BB298" s="3"/>
      <c r="BC298" s="3"/>
      <c r="BD298" s="3"/>
      <c r="BE298" s="14"/>
      <c r="BF298" s="14"/>
      <c r="BG298" s="14"/>
    </row>
    <row r="299" spans="9:59" ht="12.75" customHeight="1">
      <c r="I299" s="3"/>
      <c r="Q299" s="3"/>
      <c r="Y299" s="3"/>
      <c r="AG299" s="3"/>
      <c r="AO299" s="3"/>
      <c r="AW299" s="3"/>
      <c r="AX299" s="24"/>
      <c r="AY299" s="3"/>
      <c r="AZ299" s="3"/>
      <c r="BA299" s="3"/>
      <c r="BB299" s="3"/>
      <c r="BC299" s="3"/>
      <c r="BD299" s="3"/>
      <c r="BE299" s="14"/>
      <c r="BF299" s="14"/>
      <c r="BG299" s="14"/>
    </row>
    <row r="300" spans="9:59" ht="12.75" customHeight="1">
      <c r="I300" s="3"/>
      <c r="Q300" s="3"/>
      <c r="Y300" s="3"/>
      <c r="AG300" s="3"/>
      <c r="AO300" s="3"/>
      <c r="AW300" s="3"/>
      <c r="AX300" s="24"/>
      <c r="AY300" s="3"/>
      <c r="AZ300" s="3"/>
      <c r="BA300" s="3"/>
      <c r="BB300" s="3"/>
      <c r="BC300" s="3"/>
      <c r="BD300" s="3"/>
      <c r="BE300" s="14"/>
      <c r="BF300" s="14"/>
      <c r="BG300" s="14"/>
    </row>
    <row r="301" spans="9:59" ht="12.75" customHeight="1">
      <c r="I301" s="3"/>
      <c r="Q301" s="3"/>
      <c r="Y301" s="3"/>
      <c r="AG301" s="3"/>
      <c r="AO301" s="3"/>
      <c r="AW301" s="3"/>
      <c r="AX301" s="24"/>
      <c r="AY301" s="3"/>
      <c r="AZ301" s="3"/>
      <c r="BA301" s="3"/>
      <c r="BB301" s="3"/>
      <c r="BC301" s="3"/>
      <c r="BD301" s="3"/>
      <c r="BE301" s="14"/>
      <c r="BF301" s="14"/>
      <c r="BG301" s="14"/>
    </row>
    <row r="302" spans="9:59" ht="12.75" customHeight="1">
      <c r="I302" s="3"/>
      <c r="Q302" s="3"/>
      <c r="Y302" s="3"/>
      <c r="AG302" s="3"/>
      <c r="AO302" s="3"/>
      <c r="AW302" s="3"/>
      <c r="AX302" s="24"/>
      <c r="AY302" s="3"/>
      <c r="AZ302" s="3"/>
      <c r="BA302" s="3"/>
      <c r="BB302" s="3"/>
      <c r="BC302" s="3"/>
      <c r="BD302" s="3"/>
      <c r="BE302" s="14"/>
      <c r="BF302" s="14"/>
      <c r="BG302" s="14"/>
    </row>
    <row r="303" spans="9:59" ht="12.75" customHeight="1">
      <c r="I303" s="3"/>
      <c r="Q303" s="3"/>
      <c r="Y303" s="3"/>
      <c r="AG303" s="3"/>
      <c r="AO303" s="3"/>
      <c r="AW303" s="3"/>
      <c r="AX303" s="24"/>
      <c r="AY303" s="3"/>
      <c r="AZ303" s="3"/>
      <c r="BA303" s="3"/>
      <c r="BB303" s="3"/>
      <c r="BC303" s="3"/>
      <c r="BD303" s="3"/>
      <c r="BE303" s="14"/>
      <c r="BF303" s="14"/>
      <c r="BG303" s="14"/>
    </row>
    <row r="304" spans="9:59" ht="12.75" customHeight="1">
      <c r="I304" s="3"/>
      <c r="Q304" s="3"/>
      <c r="Y304" s="3"/>
      <c r="AG304" s="3"/>
      <c r="AO304" s="3"/>
      <c r="AW304" s="3"/>
      <c r="AX304" s="24"/>
      <c r="AY304" s="3"/>
      <c r="AZ304" s="3"/>
      <c r="BA304" s="3"/>
      <c r="BB304" s="3"/>
      <c r="BC304" s="3"/>
      <c r="BD304" s="3"/>
      <c r="BE304" s="14"/>
      <c r="BF304" s="14"/>
      <c r="BG304" s="14"/>
    </row>
    <row r="305" spans="9:59" ht="12.75" customHeight="1">
      <c r="I305" s="3"/>
      <c r="Q305" s="3"/>
      <c r="Y305" s="3"/>
      <c r="AG305" s="3"/>
      <c r="AO305" s="3"/>
      <c r="AW305" s="3"/>
      <c r="AX305" s="24"/>
      <c r="AY305" s="3"/>
      <c r="AZ305" s="3"/>
      <c r="BA305" s="3"/>
      <c r="BB305" s="3"/>
      <c r="BC305" s="3"/>
      <c r="BD305" s="3"/>
      <c r="BE305" s="14"/>
      <c r="BF305" s="14"/>
      <c r="BG305" s="14"/>
    </row>
    <row r="306" spans="9:59" ht="12.75" customHeight="1">
      <c r="I306" s="3"/>
      <c r="Q306" s="3"/>
      <c r="Y306" s="3"/>
      <c r="AG306" s="3"/>
      <c r="AO306" s="3"/>
      <c r="AW306" s="3"/>
      <c r="AX306" s="24"/>
      <c r="AY306" s="3"/>
      <c r="AZ306" s="3"/>
      <c r="BA306" s="3"/>
      <c r="BB306" s="3"/>
      <c r="BC306" s="3"/>
      <c r="BD306" s="3"/>
      <c r="BE306" s="14"/>
      <c r="BF306" s="14"/>
      <c r="BG306" s="14"/>
    </row>
    <row r="307" spans="9:59" ht="12.75" customHeight="1">
      <c r="I307" s="3"/>
      <c r="Q307" s="3"/>
      <c r="Y307" s="3"/>
      <c r="AG307" s="3"/>
      <c r="AO307" s="3"/>
      <c r="AW307" s="3"/>
      <c r="AX307" s="24"/>
      <c r="AY307" s="3"/>
      <c r="AZ307" s="3"/>
      <c r="BA307" s="3"/>
      <c r="BB307" s="3"/>
      <c r="BC307" s="3"/>
      <c r="BD307" s="3"/>
      <c r="BE307" s="14"/>
      <c r="BF307" s="14"/>
      <c r="BG307" s="14"/>
    </row>
    <row r="308" spans="9:59" ht="12.75" customHeight="1">
      <c r="I308" s="3"/>
      <c r="Q308" s="3"/>
      <c r="Y308" s="3"/>
      <c r="AG308" s="3"/>
      <c r="AO308" s="3"/>
      <c r="AW308" s="3"/>
      <c r="AX308" s="24"/>
      <c r="AY308" s="3"/>
      <c r="AZ308" s="3"/>
      <c r="BA308" s="3"/>
      <c r="BB308" s="3"/>
      <c r="BC308" s="3"/>
      <c r="BD308" s="3"/>
      <c r="BE308" s="14"/>
      <c r="BF308" s="14"/>
      <c r="BG308" s="14"/>
    </row>
    <row r="309" spans="9:59" ht="12.75" customHeight="1">
      <c r="I309" s="3"/>
      <c r="Q309" s="3"/>
      <c r="Y309" s="3"/>
      <c r="AG309" s="3"/>
      <c r="AO309" s="3"/>
      <c r="AW309" s="3"/>
      <c r="AX309" s="24"/>
      <c r="AY309" s="3"/>
      <c r="AZ309" s="3"/>
      <c r="BA309" s="3"/>
      <c r="BB309" s="3"/>
      <c r="BC309" s="3"/>
      <c r="BD309" s="3"/>
      <c r="BE309" s="14"/>
      <c r="BF309" s="14"/>
      <c r="BG309" s="14"/>
    </row>
    <row r="310" spans="9:59" ht="12.75" customHeight="1">
      <c r="I310" s="3"/>
      <c r="Q310" s="3"/>
      <c r="Y310" s="3"/>
      <c r="AG310" s="3"/>
      <c r="AO310" s="3"/>
      <c r="AW310" s="3"/>
      <c r="AX310" s="24"/>
      <c r="AY310" s="3"/>
      <c r="AZ310" s="3"/>
      <c r="BA310" s="3"/>
      <c r="BB310" s="3"/>
      <c r="BC310" s="3"/>
      <c r="BD310" s="3"/>
      <c r="BE310" s="14"/>
      <c r="BF310" s="14"/>
      <c r="BG310" s="14"/>
    </row>
    <row r="311" spans="9:59" ht="12.75" customHeight="1">
      <c r="I311" s="3"/>
      <c r="Q311" s="3"/>
      <c r="Y311" s="3"/>
      <c r="AG311" s="3"/>
      <c r="AO311" s="3"/>
      <c r="AW311" s="3"/>
      <c r="AX311" s="24"/>
      <c r="AY311" s="3"/>
      <c r="AZ311" s="3"/>
      <c r="BA311" s="3"/>
      <c r="BB311" s="3"/>
      <c r="BC311" s="3"/>
      <c r="BD311" s="3"/>
      <c r="BE311" s="14"/>
      <c r="BF311" s="14"/>
      <c r="BG311" s="14"/>
    </row>
    <row r="312" spans="9:59" ht="12.75" customHeight="1">
      <c r="I312" s="3"/>
      <c r="Q312" s="3"/>
      <c r="Y312" s="3"/>
      <c r="AG312" s="3"/>
      <c r="AO312" s="3"/>
      <c r="AW312" s="3"/>
      <c r="AX312" s="24"/>
      <c r="AY312" s="3"/>
      <c r="AZ312" s="3"/>
      <c r="BA312" s="3"/>
      <c r="BB312" s="3"/>
      <c r="BC312" s="3"/>
      <c r="BD312" s="3"/>
      <c r="BE312" s="14"/>
      <c r="BF312" s="14"/>
      <c r="BG312" s="14"/>
    </row>
    <row r="313" spans="9:59" ht="12.75" customHeight="1">
      <c r="I313" s="3"/>
      <c r="Q313" s="3"/>
      <c r="Y313" s="3"/>
      <c r="AG313" s="3"/>
      <c r="AO313" s="3"/>
      <c r="AW313" s="3"/>
      <c r="AX313" s="24"/>
      <c r="AY313" s="3"/>
      <c r="AZ313" s="3"/>
      <c r="BA313" s="3"/>
      <c r="BB313" s="3"/>
      <c r="BC313" s="3"/>
      <c r="BD313" s="3"/>
      <c r="BE313" s="14"/>
      <c r="BF313" s="14"/>
      <c r="BG313" s="14"/>
    </row>
    <row r="314" spans="9:59" ht="12.75" customHeight="1">
      <c r="I314" s="3"/>
      <c r="Q314" s="3"/>
      <c r="Y314" s="3"/>
      <c r="AG314" s="3"/>
      <c r="AO314" s="3"/>
      <c r="AW314" s="3"/>
      <c r="AX314" s="24"/>
      <c r="AY314" s="3"/>
      <c r="AZ314" s="3"/>
      <c r="BA314" s="3"/>
      <c r="BB314" s="3"/>
      <c r="BC314" s="3"/>
      <c r="BD314" s="3"/>
      <c r="BE314" s="14"/>
      <c r="BF314" s="14"/>
      <c r="BG314" s="14"/>
    </row>
    <row r="315" spans="9:59" ht="12.75" customHeight="1">
      <c r="I315" s="3"/>
      <c r="Q315" s="3"/>
      <c r="Y315" s="3"/>
      <c r="AG315" s="3"/>
      <c r="AO315" s="3"/>
      <c r="AW315" s="3"/>
      <c r="AX315" s="24"/>
      <c r="AY315" s="3"/>
      <c r="AZ315" s="3"/>
      <c r="BA315" s="3"/>
      <c r="BB315" s="3"/>
      <c r="BC315" s="3"/>
      <c r="BD315" s="3"/>
      <c r="BE315" s="14"/>
      <c r="BF315" s="14"/>
      <c r="BG315" s="14"/>
    </row>
    <row r="316" spans="9:59" ht="12.75" customHeight="1">
      <c r="I316" s="3"/>
      <c r="Q316" s="3"/>
      <c r="Y316" s="3"/>
      <c r="AG316" s="3"/>
      <c r="AO316" s="3"/>
      <c r="AW316" s="3"/>
      <c r="AX316" s="24"/>
      <c r="AY316" s="3"/>
      <c r="AZ316" s="3"/>
      <c r="BA316" s="3"/>
      <c r="BB316" s="3"/>
      <c r="BC316" s="3"/>
      <c r="BD316" s="3"/>
      <c r="BE316" s="14"/>
      <c r="BF316" s="14"/>
      <c r="BG316" s="14"/>
    </row>
    <row r="317" spans="9:59" ht="12.75" customHeight="1">
      <c r="I317" s="3"/>
      <c r="Q317" s="3"/>
      <c r="Y317" s="3"/>
      <c r="AG317" s="3"/>
      <c r="AO317" s="3"/>
      <c r="AW317" s="3"/>
      <c r="AX317" s="24"/>
      <c r="AY317" s="3"/>
      <c r="AZ317" s="3"/>
      <c r="BA317" s="3"/>
      <c r="BB317" s="3"/>
      <c r="BC317" s="3"/>
      <c r="BD317" s="3"/>
      <c r="BE317" s="14"/>
      <c r="BF317" s="14"/>
      <c r="BG317" s="14"/>
    </row>
    <row r="318" spans="9:59" ht="12.75" customHeight="1">
      <c r="I318" s="3"/>
      <c r="Q318" s="3"/>
      <c r="Y318" s="3"/>
      <c r="AG318" s="3"/>
      <c r="AO318" s="3"/>
      <c r="AW318" s="3"/>
      <c r="AX318" s="24"/>
      <c r="AY318" s="3"/>
      <c r="AZ318" s="3"/>
      <c r="BA318" s="3"/>
      <c r="BB318" s="3"/>
      <c r="BC318" s="3"/>
      <c r="BD318" s="3"/>
      <c r="BE318" s="14"/>
      <c r="BF318" s="14"/>
      <c r="BG318" s="14"/>
    </row>
    <row r="319" spans="9:59" ht="12.75" customHeight="1">
      <c r="I319" s="3"/>
      <c r="Q319" s="3"/>
      <c r="Y319" s="3"/>
      <c r="AG319" s="3"/>
      <c r="AO319" s="3"/>
      <c r="AW319" s="3"/>
      <c r="AX319" s="24"/>
      <c r="AY319" s="3"/>
      <c r="AZ319" s="3"/>
      <c r="BA319" s="3"/>
      <c r="BB319" s="3"/>
      <c r="BC319" s="3"/>
      <c r="BD319" s="3"/>
      <c r="BE319" s="14"/>
      <c r="BF319" s="14"/>
      <c r="BG319" s="14"/>
    </row>
    <row r="320" spans="9:59" ht="12.75" customHeight="1">
      <c r="I320" s="3"/>
      <c r="Q320" s="3"/>
      <c r="Y320" s="3"/>
      <c r="AG320" s="3"/>
      <c r="AO320" s="3"/>
      <c r="AW320" s="3"/>
      <c r="AX320" s="24"/>
      <c r="AY320" s="3"/>
      <c r="AZ320" s="3"/>
      <c r="BA320" s="3"/>
      <c r="BB320" s="3"/>
      <c r="BC320" s="3"/>
      <c r="BD320" s="3"/>
      <c r="BE320" s="14"/>
      <c r="BF320" s="14"/>
      <c r="BG320" s="14"/>
    </row>
    <row r="321" spans="9:59" ht="12.75" customHeight="1">
      <c r="I321" s="3"/>
      <c r="Q321" s="3"/>
      <c r="Y321" s="3"/>
      <c r="AG321" s="3"/>
      <c r="AO321" s="3"/>
      <c r="AW321" s="3"/>
      <c r="AX321" s="24"/>
      <c r="AY321" s="3"/>
      <c r="AZ321" s="3"/>
      <c r="BA321" s="3"/>
      <c r="BB321" s="3"/>
      <c r="BC321" s="3"/>
      <c r="BD321" s="3"/>
      <c r="BE321" s="14"/>
      <c r="BF321" s="14"/>
      <c r="BG321" s="14"/>
    </row>
    <row r="322" spans="9:59" ht="12.75" customHeight="1">
      <c r="I322" s="3"/>
      <c r="Q322" s="3"/>
      <c r="Y322" s="3"/>
      <c r="AG322" s="3"/>
      <c r="AO322" s="3"/>
      <c r="AW322" s="3"/>
      <c r="AX322" s="24"/>
      <c r="AY322" s="3"/>
      <c r="AZ322" s="3"/>
      <c r="BA322" s="3"/>
      <c r="BB322" s="3"/>
      <c r="BC322" s="3"/>
      <c r="BD322" s="3"/>
      <c r="BE322" s="14"/>
      <c r="BF322" s="14"/>
      <c r="BG322" s="14"/>
    </row>
    <row r="323" spans="9:59" ht="12.75" customHeight="1">
      <c r="I323" s="3"/>
      <c r="Q323" s="3"/>
      <c r="Y323" s="3"/>
      <c r="AG323" s="3"/>
      <c r="AO323" s="3"/>
      <c r="AW323" s="3"/>
      <c r="AX323" s="24"/>
      <c r="AY323" s="3"/>
      <c r="AZ323" s="3"/>
      <c r="BA323" s="3"/>
      <c r="BB323" s="3"/>
      <c r="BC323" s="3"/>
      <c r="BD323" s="3"/>
      <c r="BE323" s="14"/>
      <c r="BF323" s="14"/>
      <c r="BG323" s="14"/>
    </row>
    <row r="324" spans="9:59" ht="12.75" customHeight="1">
      <c r="I324" s="3"/>
      <c r="Q324" s="3"/>
      <c r="Y324" s="3"/>
      <c r="AG324" s="3"/>
      <c r="AO324" s="3"/>
      <c r="AW324" s="3"/>
      <c r="AX324" s="24"/>
      <c r="AY324" s="3"/>
      <c r="AZ324" s="3"/>
      <c r="BA324" s="3"/>
      <c r="BB324" s="3"/>
      <c r="BC324" s="3"/>
      <c r="BD324" s="3"/>
      <c r="BE324" s="14"/>
      <c r="BF324" s="14"/>
      <c r="BG324" s="14"/>
    </row>
    <row r="325" spans="9:59" ht="12.75" customHeight="1">
      <c r="I325" s="3"/>
      <c r="Q325" s="3"/>
      <c r="Y325" s="3"/>
      <c r="AG325" s="3"/>
      <c r="AO325" s="3"/>
      <c r="AW325" s="3"/>
      <c r="AX325" s="24"/>
      <c r="AY325" s="3"/>
      <c r="AZ325" s="3"/>
      <c r="BA325" s="3"/>
      <c r="BB325" s="3"/>
      <c r="BC325" s="3"/>
      <c r="BD325" s="3"/>
      <c r="BE325" s="14"/>
      <c r="BF325" s="14"/>
      <c r="BG325" s="14"/>
    </row>
    <row r="326" spans="9:59" ht="12.75" customHeight="1">
      <c r="I326" s="3"/>
      <c r="Q326" s="3"/>
      <c r="Y326" s="3"/>
      <c r="AG326" s="3"/>
      <c r="AO326" s="3"/>
      <c r="AW326" s="3"/>
      <c r="AX326" s="24"/>
      <c r="AY326" s="3"/>
      <c r="AZ326" s="3"/>
      <c r="BA326" s="3"/>
      <c r="BB326" s="3"/>
      <c r="BC326" s="3"/>
      <c r="BD326" s="3"/>
      <c r="BE326" s="14"/>
      <c r="BF326" s="14"/>
      <c r="BG326" s="14"/>
    </row>
    <row r="327" spans="9:59" ht="12.75" customHeight="1">
      <c r="I327" s="3"/>
      <c r="Q327" s="3"/>
      <c r="Y327" s="3"/>
      <c r="AG327" s="3"/>
      <c r="AO327" s="3"/>
      <c r="AW327" s="3"/>
      <c r="AX327" s="24"/>
      <c r="AY327" s="3"/>
      <c r="AZ327" s="3"/>
      <c r="BA327" s="3"/>
      <c r="BB327" s="3"/>
      <c r="BC327" s="3"/>
      <c r="BD327" s="3"/>
      <c r="BE327" s="14"/>
      <c r="BF327" s="14"/>
      <c r="BG327" s="14"/>
    </row>
    <row r="328" spans="9:59" ht="12.75" customHeight="1">
      <c r="I328" s="3"/>
      <c r="Q328" s="3"/>
      <c r="Y328" s="3"/>
      <c r="AG328" s="3"/>
      <c r="AO328" s="3"/>
      <c r="AW328" s="3"/>
      <c r="AX328" s="24"/>
      <c r="AY328" s="3"/>
      <c r="AZ328" s="3"/>
      <c r="BA328" s="3"/>
      <c r="BB328" s="3"/>
      <c r="BC328" s="3"/>
      <c r="BD328" s="3"/>
      <c r="BE328" s="14"/>
      <c r="BF328" s="14"/>
      <c r="BG328" s="14"/>
    </row>
    <row r="329" spans="9:59" ht="12.75" customHeight="1">
      <c r="I329" s="3"/>
      <c r="Q329" s="3"/>
      <c r="Y329" s="3"/>
      <c r="AG329" s="3"/>
      <c r="AO329" s="3"/>
      <c r="AW329" s="3"/>
      <c r="AX329" s="24"/>
      <c r="AY329" s="3"/>
      <c r="AZ329" s="3"/>
      <c r="BA329" s="3"/>
      <c r="BB329" s="3"/>
      <c r="BC329" s="3"/>
      <c r="BD329" s="3"/>
      <c r="BE329" s="14"/>
      <c r="BF329" s="14"/>
      <c r="BG329" s="14"/>
    </row>
    <row r="330" spans="9:59" ht="12.75" customHeight="1">
      <c r="I330" s="3"/>
      <c r="Q330" s="3"/>
      <c r="Y330" s="3"/>
      <c r="AG330" s="3"/>
      <c r="AO330" s="3"/>
      <c r="AW330" s="3"/>
      <c r="AX330" s="24"/>
      <c r="AY330" s="3"/>
      <c r="AZ330" s="3"/>
      <c r="BA330" s="3"/>
      <c r="BB330" s="3"/>
      <c r="BC330" s="3"/>
      <c r="BD330" s="3"/>
      <c r="BE330" s="14"/>
      <c r="BF330" s="14"/>
      <c r="BG330" s="14"/>
    </row>
    <row r="331" spans="9:59" ht="12.75" customHeight="1">
      <c r="I331" s="3"/>
      <c r="Q331" s="3"/>
      <c r="Y331" s="3"/>
      <c r="AG331" s="3"/>
      <c r="AO331" s="3"/>
      <c r="AW331" s="3"/>
      <c r="AX331" s="24"/>
      <c r="AY331" s="3"/>
      <c r="AZ331" s="3"/>
      <c r="BA331" s="3"/>
      <c r="BB331" s="3"/>
      <c r="BC331" s="3"/>
      <c r="BD331" s="3"/>
      <c r="BE331" s="14"/>
      <c r="BF331" s="14"/>
      <c r="BG331" s="14"/>
    </row>
    <row r="332" spans="9:59" ht="12.75" customHeight="1">
      <c r="I332" s="3"/>
      <c r="Q332" s="3"/>
      <c r="Y332" s="3"/>
      <c r="AG332" s="3"/>
      <c r="AO332" s="3"/>
      <c r="AW332" s="3"/>
      <c r="AX332" s="24"/>
      <c r="AY332" s="3"/>
      <c r="AZ332" s="3"/>
      <c r="BA332" s="3"/>
      <c r="BB332" s="3"/>
      <c r="BC332" s="3"/>
      <c r="BD332" s="3"/>
      <c r="BE332" s="14"/>
      <c r="BF332" s="14"/>
      <c r="BG332" s="14"/>
    </row>
    <row r="333" spans="9:59" ht="12.75" customHeight="1">
      <c r="I333" s="3"/>
      <c r="Q333" s="3"/>
      <c r="Y333" s="3"/>
      <c r="AG333" s="3"/>
      <c r="AO333" s="3"/>
      <c r="AW333" s="3"/>
      <c r="AX333" s="24"/>
      <c r="AY333" s="3"/>
      <c r="AZ333" s="3"/>
      <c r="BA333" s="3"/>
      <c r="BB333" s="3"/>
      <c r="BC333" s="3"/>
      <c r="BD333" s="3"/>
      <c r="BE333" s="14"/>
      <c r="BF333" s="14"/>
      <c r="BG333" s="14"/>
    </row>
    <row r="334" spans="9:59" ht="12.75" customHeight="1">
      <c r="I334" s="3"/>
      <c r="Q334" s="3"/>
      <c r="Y334" s="3"/>
      <c r="AG334" s="3"/>
      <c r="AO334" s="3"/>
      <c r="AW334" s="3"/>
      <c r="AX334" s="24"/>
      <c r="AY334" s="3"/>
      <c r="AZ334" s="3"/>
      <c r="BA334" s="3"/>
      <c r="BB334" s="3"/>
      <c r="BC334" s="3"/>
      <c r="BD334" s="3"/>
      <c r="BE334" s="14"/>
      <c r="BF334" s="14"/>
      <c r="BG334" s="14"/>
    </row>
    <row r="335" spans="9:59" ht="12.75" customHeight="1">
      <c r="I335" s="3"/>
      <c r="Q335" s="3"/>
      <c r="Y335" s="3"/>
      <c r="AG335" s="3"/>
      <c r="AO335" s="3"/>
      <c r="AW335" s="3"/>
      <c r="AX335" s="24"/>
      <c r="AY335" s="3"/>
      <c r="AZ335" s="3"/>
      <c r="BA335" s="3"/>
      <c r="BB335" s="3"/>
      <c r="BC335" s="3"/>
      <c r="BD335" s="3"/>
      <c r="BE335" s="14"/>
      <c r="BF335" s="14"/>
      <c r="BG335" s="14"/>
    </row>
    <row r="336" spans="9:59" ht="12.75" customHeight="1">
      <c r="I336" s="3"/>
      <c r="Q336" s="3"/>
      <c r="Y336" s="3"/>
      <c r="AG336" s="3"/>
      <c r="AO336" s="3"/>
      <c r="AW336" s="3"/>
      <c r="AX336" s="24"/>
      <c r="AY336" s="3"/>
      <c r="AZ336" s="3"/>
      <c r="BA336" s="3"/>
      <c r="BB336" s="3"/>
      <c r="BC336" s="3"/>
      <c r="BD336" s="3"/>
      <c r="BE336" s="14"/>
      <c r="BF336" s="14"/>
      <c r="BG336" s="14"/>
    </row>
    <row r="337" spans="9:59" ht="12.75" customHeight="1">
      <c r="I337" s="3"/>
      <c r="Q337" s="3"/>
      <c r="Y337" s="3"/>
      <c r="AG337" s="3"/>
      <c r="AO337" s="3"/>
      <c r="AW337" s="3"/>
      <c r="AX337" s="24"/>
      <c r="AY337" s="3"/>
      <c r="AZ337" s="3"/>
      <c r="BA337" s="3"/>
      <c r="BB337" s="3"/>
      <c r="BC337" s="3"/>
      <c r="BD337" s="3"/>
      <c r="BE337" s="14"/>
      <c r="BF337" s="14"/>
      <c r="BG337" s="14"/>
    </row>
    <row r="338" spans="9:59" ht="12.75" customHeight="1">
      <c r="I338" s="3"/>
      <c r="Q338" s="3"/>
      <c r="Y338" s="3"/>
      <c r="AG338" s="3"/>
      <c r="AO338" s="3"/>
      <c r="AW338" s="3"/>
      <c r="AX338" s="24"/>
      <c r="AY338" s="3"/>
      <c r="AZ338" s="3"/>
      <c r="BA338" s="3"/>
      <c r="BB338" s="3"/>
      <c r="BC338" s="3"/>
      <c r="BD338" s="3"/>
      <c r="BE338" s="14"/>
      <c r="BF338" s="14"/>
      <c r="BG338" s="14"/>
    </row>
    <row r="339" spans="9:59" ht="12.75" customHeight="1">
      <c r="I339" s="3"/>
      <c r="Q339" s="3"/>
      <c r="Y339" s="3"/>
      <c r="AG339" s="3"/>
      <c r="AO339" s="3"/>
      <c r="AW339" s="3"/>
      <c r="AX339" s="24"/>
      <c r="AY339" s="3"/>
      <c r="AZ339" s="3"/>
      <c r="BA339" s="3"/>
      <c r="BB339" s="3"/>
      <c r="BC339" s="3"/>
      <c r="BD339" s="3"/>
      <c r="BE339" s="14"/>
      <c r="BF339" s="14"/>
      <c r="BG339" s="14"/>
    </row>
    <row r="340" spans="9:59" ht="12.75" customHeight="1">
      <c r="I340" s="3"/>
      <c r="Q340" s="3"/>
      <c r="Y340" s="3"/>
      <c r="AG340" s="3"/>
      <c r="AO340" s="3"/>
      <c r="AW340" s="3"/>
      <c r="AX340" s="24"/>
      <c r="AY340" s="3"/>
      <c r="AZ340" s="3"/>
      <c r="BA340" s="3"/>
      <c r="BB340" s="3"/>
      <c r="BC340" s="3"/>
      <c r="BD340" s="3"/>
      <c r="BE340" s="14"/>
      <c r="BF340" s="14"/>
      <c r="BG340" s="14"/>
    </row>
    <row r="341" spans="9:59" ht="12.75" customHeight="1">
      <c r="I341" s="3"/>
      <c r="Q341" s="3"/>
      <c r="Y341" s="3"/>
      <c r="AG341" s="3"/>
      <c r="AO341" s="3"/>
      <c r="AW341" s="3"/>
      <c r="AX341" s="24"/>
      <c r="AY341" s="3"/>
      <c r="AZ341" s="3"/>
      <c r="BA341" s="3"/>
      <c r="BB341" s="3"/>
      <c r="BC341" s="3"/>
      <c r="BD341" s="3"/>
      <c r="BE341" s="14"/>
      <c r="BF341" s="14"/>
      <c r="BG341" s="14"/>
    </row>
    <row r="342" spans="9:59" ht="12.75" customHeight="1">
      <c r="I342" s="3"/>
      <c r="Q342" s="3"/>
      <c r="Y342" s="3"/>
      <c r="AG342" s="3"/>
      <c r="AO342" s="3"/>
      <c r="AW342" s="3"/>
      <c r="AX342" s="24"/>
      <c r="AY342" s="3"/>
      <c r="AZ342" s="3"/>
      <c r="BA342" s="3"/>
      <c r="BB342" s="3"/>
      <c r="BC342" s="3"/>
      <c r="BD342" s="3"/>
      <c r="BE342" s="14"/>
      <c r="BF342" s="14"/>
      <c r="BG342" s="14"/>
    </row>
    <row r="343" spans="9:59" ht="12.75" customHeight="1">
      <c r="I343" s="3"/>
      <c r="Q343" s="3"/>
      <c r="Y343" s="3"/>
      <c r="AG343" s="3"/>
      <c r="AO343" s="3"/>
      <c r="AW343" s="3"/>
      <c r="AX343" s="24"/>
      <c r="AY343" s="3"/>
      <c r="AZ343" s="3"/>
      <c r="BA343" s="3"/>
      <c r="BB343" s="3"/>
      <c r="BC343" s="3"/>
      <c r="BD343" s="3"/>
      <c r="BE343" s="14"/>
      <c r="BF343" s="14"/>
      <c r="BG343" s="14"/>
    </row>
    <row r="344" spans="9:59" ht="12.75" customHeight="1">
      <c r="I344" s="3"/>
      <c r="Q344" s="3"/>
      <c r="Y344" s="3"/>
      <c r="AG344" s="3"/>
      <c r="AO344" s="3"/>
      <c r="AW344" s="3"/>
      <c r="AX344" s="24"/>
      <c r="AY344" s="3"/>
      <c r="AZ344" s="3"/>
      <c r="BA344" s="3"/>
      <c r="BB344" s="3"/>
      <c r="BC344" s="3"/>
      <c r="BD344" s="3"/>
      <c r="BE344" s="14"/>
      <c r="BF344" s="14"/>
      <c r="BG344" s="14"/>
    </row>
    <row r="345" spans="9:59" ht="12.75" customHeight="1">
      <c r="I345" s="3"/>
      <c r="Q345" s="3"/>
      <c r="Y345" s="3"/>
      <c r="AG345" s="3"/>
      <c r="AO345" s="3"/>
      <c r="AW345" s="3"/>
      <c r="AX345" s="24"/>
      <c r="AY345" s="3"/>
      <c r="AZ345" s="3"/>
      <c r="BA345" s="3"/>
      <c r="BB345" s="3"/>
      <c r="BC345" s="3"/>
      <c r="BD345" s="3"/>
      <c r="BE345" s="14"/>
      <c r="BF345" s="14"/>
      <c r="BG345" s="14"/>
    </row>
    <row r="346" spans="9:59" ht="12.75" customHeight="1">
      <c r="I346" s="3"/>
      <c r="Q346" s="3"/>
      <c r="Y346" s="3"/>
      <c r="AG346" s="3"/>
      <c r="AO346" s="3"/>
      <c r="AW346" s="3"/>
      <c r="AX346" s="24"/>
      <c r="AY346" s="3"/>
      <c r="AZ346" s="3"/>
      <c r="BA346" s="3"/>
      <c r="BB346" s="3"/>
      <c r="BC346" s="3"/>
      <c r="BD346" s="3"/>
      <c r="BE346" s="14"/>
      <c r="BF346" s="14"/>
      <c r="BG346" s="14"/>
    </row>
    <row r="347" spans="9:59" ht="12.75" customHeight="1">
      <c r="I347" s="3"/>
      <c r="Q347" s="3"/>
      <c r="Y347" s="3"/>
      <c r="AG347" s="3"/>
      <c r="AO347" s="3"/>
      <c r="AW347" s="3"/>
      <c r="AX347" s="24"/>
      <c r="AY347" s="3"/>
      <c r="AZ347" s="3"/>
      <c r="BA347" s="3"/>
      <c r="BB347" s="3"/>
      <c r="BC347" s="3"/>
      <c r="BD347" s="3"/>
      <c r="BE347" s="14"/>
      <c r="BF347" s="14"/>
      <c r="BG347" s="14"/>
    </row>
    <row r="348" spans="9:59" ht="12.75" customHeight="1">
      <c r="I348" s="3"/>
      <c r="Q348" s="3"/>
      <c r="Y348" s="3"/>
      <c r="AG348" s="3"/>
      <c r="AO348" s="3"/>
      <c r="AW348" s="3"/>
      <c r="AX348" s="24"/>
      <c r="AY348" s="3"/>
      <c r="AZ348" s="3"/>
      <c r="BA348" s="3"/>
      <c r="BB348" s="3"/>
      <c r="BC348" s="3"/>
      <c r="BD348" s="3"/>
      <c r="BE348" s="14"/>
      <c r="BF348" s="14"/>
      <c r="BG348" s="14"/>
    </row>
    <row r="349" spans="9:59" ht="12.75" customHeight="1">
      <c r="I349" s="3"/>
      <c r="Q349" s="3"/>
      <c r="Y349" s="3"/>
      <c r="AG349" s="3"/>
      <c r="AO349" s="3"/>
      <c r="AW349" s="3"/>
      <c r="AX349" s="24"/>
      <c r="AY349" s="3"/>
      <c r="AZ349" s="3"/>
      <c r="BA349" s="3"/>
      <c r="BB349" s="3"/>
      <c r="BC349" s="3"/>
      <c r="BD349" s="3"/>
      <c r="BE349" s="14"/>
      <c r="BF349" s="14"/>
      <c r="BG349" s="14"/>
    </row>
    <row r="350" spans="9:59" ht="12.75" customHeight="1">
      <c r="I350" s="3"/>
      <c r="Q350" s="3"/>
      <c r="Y350" s="3"/>
      <c r="AG350" s="3"/>
      <c r="AO350" s="3"/>
      <c r="AW350" s="3"/>
      <c r="AX350" s="24"/>
      <c r="AY350" s="3"/>
      <c r="AZ350" s="3"/>
      <c r="BA350" s="3"/>
      <c r="BB350" s="3"/>
      <c r="BC350" s="3"/>
      <c r="BD350" s="3"/>
      <c r="BE350" s="14"/>
      <c r="BF350" s="14"/>
      <c r="BG350" s="14"/>
    </row>
    <row r="351" spans="9:59" ht="12.75" customHeight="1">
      <c r="I351" s="3"/>
      <c r="Q351" s="3"/>
      <c r="Y351" s="3"/>
      <c r="AG351" s="3"/>
      <c r="AO351" s="3"/>
      <c r="AW351" s="3"/>
      <c r="AX351" s="24"/>
      <c r="AY351" s="3"/>
      <c r="AZ351" s="3"/>
      <c r="BA351" s="3"/>
      <c r="BB351" s="3"/>
      <c r="BC351" s="3"/>
      <c r="BD351" s="3"/>
      <c r="BE351" s="14"/>
      <c r="BF351" s="14"/>
      <c r="BG351" s="14"/>
    </row>
    <row r="352" spans="9:59" ht="12.75" customHeight="1">
      <c r="I352" s="3"/>
      <c r="Q352" s="3"/>
      <c r="Y352" s="3"/>
      <c r="AG352" s="3"/>
      <c r="AO352" s="3"/>
      <c r="AW352" s="3"/>
      <c r="AX352" s="24"/>
      <c r="AY352" s="3"/>
      <c r="AZ352" s="3"/>
      <c r="BA352" s="3"/>
      <c r="BB352" s="3"/>
      <c r="BC352" s="3"/>
      <c r="BD352" s="3"/>
      <c r="BE352" s="14"/>
      <c r="BF352" s="14"/>
      <c r="BG352" s="14"/>
    </row>
    <row r="353" spans="9:59" ht="12.75" customHeight="1">
      <c r="I353" s="3"/>
      <c r="Q353" s="3"/>
      <c r="Y353" s="3"/>
      <c r="AG353" s="3"/>
      <c r="AO353" s="3"/>
      <c r="AW353" s="3"/>
      <c r="AX353" s="24"/>
      <c r="AY353" s="3"/>
      <c r="AZ353" s="3"/>
      <c r="BA353" s="3"/>
      <c r="BB353" s="3"/>
      <c r="BC353" s="3"/>
      <c r="BD353" s="3"/>
      <c r="BE353" s="14"/>
      <c r="BF353" s="14"/>
      <c r="BG353" s="14"/>
    </row>
    <row r="354" spans="9:59" ht="12.75" customHeight="1">
      <c r="I354" s="3"/>
      <c r="Q354" s="3"/>
      <c r="Y354" s="3"/>
      <c r="AG354" s="3"/>
      <c r="AO354" s="3"/>
      <c r="AW354" s="3"/>
      <c r="AX354" s="24"/>
      <c r="AY354" s="3"/>
      <c r="AZ354" s="3"/>
      <c r="BA354" s="3"/>
      <c r="BB354" s="3"/>
      <c r="BC354" s="3"/>
      <c r="BD354" s="3"/>
      <c r="BE354" s="14"/>
      <c r="BF354" s="14"/>
      <c r="BG354" s="14"/>
    </row>
    <row r="355" spans="9:59" ht="12.75" customHeight="1">
      <c r="I355" s="3"/>
      <c r="Q355" s="3"/>
      <c r="Y355" s="3"/>
      <c r="AG355" s="3"/>
      <c r="AO355" s="3"/>
      <c r="AW355" s="3"/>
      <c r="AX355" s="24"/>
      <c r="AY355" s="3"/>
      <c r="AZ355" s="3"/>
      <c r="BA355" s="3"/>
      <c r="BB355" s="3"/>
      <c r="BC355" s="3"/>
      <c r="BD355" s="3"/>
      <c r="BE355" s="14"/>
      <c r="BF355" s="14"/>
      <c r="BG355" s="14"/>
    </row>
    <row r="356" spans="9:59" ht="12.75" customHeight="1">
      <c r="I356" s="3"/>
      <c r="Q356" s="3"/>
      <c r="Y356" s="3"/>
      <c r="AG356" s="3"/>
      <c r="AO356" s="3"/>
      <c r="AW356" s="3"/>
      <c r="AX356" s="24"/>
      <c r="AY356" s="3"/>
      <c r="AZ356" s="3"/>
      <c r="BA356" s="3"/>
      <c r="BB356" s="3"/>
      <c r="BC356" s="3"/>
      <c r="BD356" s="3"/>
      <c r="BE356" s="14"/>
      <c r="BF356" s="14"/>
      <c r="BG356" s="14"/>
    </row>
    <row r="357" spans="9:59" ht="12.75" customHeight="1">
      <c r="I357" s="3"/>
      <c r="Q357" s="3"/>
      <c r="Y357" s="3"/>
      <c r="AG357" s="3"/>
      <c r="AO357" s="3"/>
      <c r="AW357" s="3"/>
      <c r="AX357" s="24"/>
      <c r="AY357" s="3"/>
      <c r="AZ357" s="3"/>
      <c r="BA357" s="3"/>
      <c r="BB357" s="3"/>
      <c r="BC357" s="3"/>
      <c r="BD357" s="3"/>
      <c r="BE357" s="14"/>
      <c r="BF357" s="14"/>
      <c r="BG357" s="14"/>
    </row>
    <row r="358" spans="9:59" ht="12.75" customHeight="1">
      <c r="I358" s="3"/>
      <c r="Q358" s="3"/>
      <c r="Y358" s="3"/>
      <c r="AG358" s="3"/>
      <c r="AO358" s="3"/>
      <c r="AW358" s="3"/>
      <c r="AX358" s="24"/>
      <c r="AY358" s="3"/>
      <c r="AZ358" s="3"/>
      <c r="BA358" s="3"/>
      <c r="BB358" s="3"/>
      <c r="BC358" s="3"/>
      <c r="BD358" s="3"/>
      <c r="BE358" s="14"/>
      <c r="BF358" s="14"/>
      <c r="BG358" s="14"/>
    </row>
    <row r="359" spans="9:59" ht="12.75" customHeight="1">
      <c r="I359" s="3"/>
      <c r="Q359" s="3"/>
      <c r="Y359" s="3"/>
      <c r="AG359" s="3"/>
      <c r="AO359" s="3"/>
      <c r="AW359" s="3"/>
      <c r="AX359" s="24"/>
      <c r="AY359" s="3"/>
      <c r="AZ359" s="3"/>
      <c r="BA359" s="3"/>
      <c r="BB359" s="3"/>
      <c r="BC359" s="3"/>
      <c r="BD359" s="3"/>
      <c r="BE359" s="14"/>
      <c r="BF359" s="14"/>
      <c r="BG359" s="14"/>
    </row>
    <row r="360" spans="9:59" ht="12.75" customHeight="1">
      <c r="I360" s="3"/>
      <c r="Q360" s="3"/>
      <c r="Y360" s="3"/>
      <c r="AG360" s="3"/>
      <c r="AO360" s="3"/>
      <c r="AW360" s="3"/>
      <c r="AX360" s="24"/>
      <c r="AY360" s="3"/>
      <c r="AZ360" s="3"/>
      <c r="BA360" s="3"/>
      <c r="BB360" s="3"/>
      <c r="BC360" s="3"/>
      <c r="BD360" s="3"/>
      <c r="BE360" s="14"/>
      <c r="BF360" s="14"/>
      <c r="BG360" s="14"/>
    </row>
    <row r="361" spans="9:59" ht="12.75" customHeight="1">
      <c r="I361" s="3"/>
      <c r="Q361" s="3"/>
      <c r="Y361" s="3"/>
      <c r="AG361" s="3"/>
      <c r="AO361" s="3"/>
      <c r="AW361" s="3"/>
      <c r="AX361" s="24"/>
      <c r="AY361" s="3"/>
      <c r="AZ361" s="3"/>
      <c r="BA361" s="3"/>
      <c r="BB361" s="3"/>
      <c r="BC361" s="3"/>
      <c r="BD361" s="3"/>
      <c r="BE361" s="14"/>
      <c r="BF361" s="14"/>
      <c r="BG361" s="14"/>
    </row>
    <row r="362" spans="9:59" ht="12.75" customHeight="1">
      <c r="I362" s="3"/>
      <c r="Q362" s="3"/>
      <c r="Y362" s="3"/>
      <c r="AG362" s="3"/>
      <c r="AO362" s="3"/>
      <c r="AW362" s="3"/>
      <c r="AX362" s="24"/>
      <c r="AY362" s="3"/>
      <c r="AZ362" s="3"/>
      <c r="BA362" s="3"/>
      <c r="BB362" s="3"/>
      <c r="BC362" s="3"/>
      <c r="BD362" s="3"/>
      <c r="BE362" s="14"/>
      <c r="BF362" s="14"/>
      <c r="BG362" s="14"/>
    </row>
    <row r="363" spans="9:59" ht="12.75" customHeight="1">
      <c r="I363" s="3"/>
      <c r="Q363" s="3"/>
      <c r="Y363" s="3"/>
      <c r="AG363" s="3"/>
      <c r="AO363" s="3"/>
      <c r="AW363" s="3"/>
      <c r="AX363" s="24"/>
      <c r="AY363" s="3"/>
      <c r="AZ363" s="3"/>
      <c r="BA363" s="3"/>
      <c r="BB363" s="3"/>
      <c r="BC363" s="3"/>
      <c r="BD363" s="3"/>
      <c r="BE363" s="14"/>
      <c r="BF363" s="14"/>
      <c r="BG363" s="14"/>
    </row>
    <row r="364" spans="9:59" ht="12.75" customHeight="1">
      <c r="I364" s="3"/>
      <c r="Q364" s="3"/>
      <c r="Y364" s="3"/>
      <c r="AG364" s="3"/>
      <c r="AO364" s="3"/>
      <c r="AW364" s="3"/>
      <c r="AX364" s="24"/>
      <c r="AY364" s="3"/>
      <c r="AZ364" s="3"/>
      <c r="BA364" s="3"/>
      <c r="BB364" s="3"/>
      <c r="BC364" s="3"/>
      <c r="BD364" s="3"/>
      <c r="BE364" s="14"/>
      <c r="BF364" s="14"/>
      <c r="BG364" s="14"/>
    </row>
    <row r="365" spans="9:59" ht="12.75" customHeight="1">
      <c r="I365" s="3"/>
      <c r="Q365" s="3"/>
      <c r="Y365" s="3"/>
      <c r="AG365" s="3"/>
      <c r="AO365" s="3"/>
      <c r="AW365" s="3"/>
      <c r="AX365" s="24"/>
      <c r="AY365" s="3"/>
      <c r="AZ365" s="3"/>
      <c r="BA365" s="3"/>
      <c r="BB365" s="3"/>
      <c r="BC365" s="3"/>
      <c r="BD365" s="3"/>
      <c r="BE365" s="14"/>
      <c r="BF365" s="14"/>
      <c r="BG365" s="14"/>
    </row>
    <row r="366" spans="9:59" ht="12.75" customHeight="1">
      <c r="I366" s="3"/>
      <c r="Q366" s="3"/>
      <c r="Y366" s="3"/>
      <c r="AG366" s="3"/>
      <c r="AO366" s="3"/>
      <c r="AW366" s="3"/>
      <c r="AX366" s="24"/>
      <c r="AY366" s="3"/>
      <c r="AZ366" s="3"/>
      <c r="BA366" s="3"/>
      <c r="BB366" s="3"/>
      <c r="BC366" s="3"/>
      <c r="BD366" s="3"/>
      <c r="BE366" s="14"/>
      <c r="BF366" s="14"/>
      <c r="BG366" s="14"/>
    </row>
    <row r="367" spans="9:59" ht="12.75" customHeight="1">
      <c r="I367" s="3"/>
      <c r="Q367" s="3"/>
      <c r="Y367" s="3"/>
      <c r="AG367" s="3"/>
      <c r="AO367" s="3"/>
      <c r="AW367" s="3"/>
      <c r="AX367" s="24"/>
      <c r="AY367" s="3"/>
      <c r="AZ367" s="3"/>
      <c r="BA367" s="3"/>
      <c r="BB367" s="3"/>
      <c r="BC367" s="3"/>
      <c r="BD367" s="3"/>
      <c r="BE367" s="14"/>
      <c r="BF367" s="14"/>
      <c r="BG367" s="14"/>
    </row>
    <row r="368" spans="9:59" ht="12.75" customHeight="1">
      <c r="I368" s="3"/>
      <c r="Q368" s="3"/>
      <c r="Y368" s="3"/>
      <c r="AG368" s="3"/>
      <c r="AO368" s="3"/>
      <c r="AW368" s="3"/>
      <c r="AX368" s="24"/>
      <c r="AY368" s="3"/>
      <c r="AZ368" s="3"/>
      <c r="BA368" s="3"/>
      <c r="BB368" s="3"/>
      <c r="BC368" s="3"/>
      <c r="BD368" s="3"/>
      <c r="BE368" s="14"/>
      <c r="BF368" s="14"/>
      <c r="BG368" s="14"/>
    </row>
    <row r="369" spans="9:59" ht="12.75" customHeight="1">
      <c r="I369" s="3"/>
      <c r="Q369" s="3"/>
      <c r="Y369" s="3"/>
      <c r="AG369" s="3"/>
      <c r="AO369" s="3"/>
      <c r="AW369" s="3"/>
      <c r="AX369" s="24"/>
      <c r="AY369" s="3"/>
      <c r="AZ369" s="3"/>
      <c r="BA369" s="3"/>
      <c r="BB369" s="3"/>
      <c r="BC369" s="3"/>
      <c r="BD369" s="3"/>
      <c r="BE369" s="14"/>
      <c r="BF369" s="14"/>
      <c r="BG369" s="14"/>
    </row>
    <row r="370" spans="9:59" ht="12.75" customHeight="1">
      <c r="I370" s="3"/>
      <c r="Q370" s="3"/>
      <c r="Y370" s="3"/>
      <c r="AG370" s="3"/>
      <c r="AO370" s="3"/>
      <c r="AW370" s="3"/>
      <c r="AX370" s="24"/>
      <c r="AY370" s="3"/>
      <c r="AZ370" s="3"/>
      <c r="BA370" s="3"/>
      <c r="BB370" s="3"/>
      <c r="BC370" s="3"/>
      <c r="BD370" s="3"/>
      <c r="BE370" s="14"/>
      <c r="BF370" s="14"/>
      <c r="BG370" s="14"/>
    </row>
    <row r="371" spans="9:59" ht="12.75" customHeight="1">
      <c r="I371" s="3"/>
      <c r="Q371" s="3"/>
      <c r="Y371" s="3"/>
      <c r="AG371" s="3"/>
      <c r="AO371" s="3"/>
      <c r="AW371" s="3"/>
      <c r="AX371" s="24"/>
      <c r="AY371" s="3"/>
      <c r="AZ371" s="3"/>
      <c r="BA371" s="3"/>
      <c r="BB371" s="3"/>
      <c r="BC371" s="3"/>
      <c r="BD371" s="3"/>
      <c r="BE371" s="14"/>
      <c r="BF371" s="14"/>
      <c r="BG371" s="14"/>
    </row>
    <row r="372" spans="9:59" ht="12.75" customHeight="1">
      <c r="I372" s="3"/>
      <c r="Q372" s="3"/>
      <c r="Y372" s="3"/>
      <c r="AG372" s="3"/>
      <c r="AO372" s="3"/>
      <c r="AW372" s="3"/>
      <c r="AX372" s="24"/>
      <c r="AY372" s="3"/>
      <c r="AZ372" s="3"/>
      <c r="BA372" s="3"/>
      <c r="BB372" s="3"/>
      <c r="BC372" s="3"/>
      <c r="BD372" s="3"/>
      <c r="BE372" s="14"/>
      <c r="BF372" s="14"/>
      <c r="BG372" s="14"/>
    </row>
    <row r="373" spans="9:59" ht="12.75" customHeight="1">
      <c r="I373" s="3"/>
      <c r="Q373" s="3"/>
      <c r="Y373" s="3"/>
      <c r="AG373" s="3"/>
      <c r="AO373" s="3"/>
      <c r="AW373" s="3"/>
      <c r="AX373" s="24"/>
      <c r="AY373" s="3"/>
      <c r="AZ373" s="3"/>
      <c r="BA373" s="3"/>
      <c r="BB373" s="3"/>
      <c r="BC373" s="3"/>
      <c r="BD373" s="3"/>
      <c r="BE373" s="14"/>
      <c r="BF373" s="14"/>
      <c r="BG373" s="14"/>
    </row>
    <row r="374" spans="9:59" ht="12.75" customHeight="1">
      <c r="I374" s="3"/>
      <c r="Q374" s="3"/>
      <c r="Y374" s="3"/>
      <c r="AG374" s="3"/>
      <c r="AO374" s="3"/>
      <c r="AW374" s="3"/>
      <c r="AX374" s="24"/>
      <c r="AY374" s="3"/>
      <c r="AZ374" s="3"/>
      <c r="BA374" s="3"/>
      <c r="BB374" s="3"/>
      <c r="BC374" s="3"/>
      <c r="BD374" s="3"/>
      <c r="BE374" s="14"/>
      <c r="BF374" s="14"/>
      <c r="BG374" s="14"/>
    </row>
    <row r="375" spans="9:59" ht="12.75" customHeight="1">
      <c r="I375" s="3"/>
      <c r="Q375" s="3"/>
      <c r="Y375" s="3"/>
      <c r="AG375" s="3"/>
      <c r="AO375" s="3"/>
      <c r="AW375" s="3"/>
      <c r="AX375" s="24"/>
      <c r="AY375" s="3"/>
      <c r="AZ375" s="3"/>
      <c r="BA375" s="3"/>
      <c r="BB375" s="3"/>
      <c r="BC375" s="3"/>
      <c r="BD375" s="3"/>
      <c r="BE375" s="14"/>
      <c r="BF375" s="14"/>
      <c r="BG375" s="14"/>
    </row>
    <row r="376" spans="9:59" ht="12.75" customHeight="1">
      <c r="I376" s="3"/>
      <c r="Q376" s="3"/>
      <c r="Y376" s="3"/>
      <c r="AG376" s="3"/>
      <c r="AO376" s="3"/>
      <c r="AW376" s="3"/>
      <c r="AX376" s="24"/>
      <c r="AY376" s="3"/>
      <c r="AZ376" s="3"/>
      <c r="BA376" s="3"/>
      <c r="BB376" s="3"/>
      <c r="BC376" s="3"/>
      <c r="BD376" s="3"/>
      <c r="BE376" s="14"/>
      <c r="BF376" s="14"/>
      <c r="BG376" s="14"/>
    </row>
    <row r="377" spans="9:59" ht="12.75" customHeight="1">
      <c r="I377" s="3"/>
      <c r="Q377" s="3"/>
      <c r="Y377" s="3"/>
      <c r="AG377" s="3"/>
      <c r="AO377" s="3"/>
      <c r="AW377" s="3"/>
      <c r="AX377" s="24"/>
      <c r="AY377" s="3"/>
      <c r="AZ377" s="3"/>
      <c r="BA377" s="3"/>
      <c r="BB377" s="3"/>
      <c r="BC377" s="3"/>
      <c r="BD377" s="3"/>
      <c r="BE377" s="14"/>
      <c r="BF377" s="14"/>
      <c r="BG377" s="14"/>
    </row>
    <row r="378" spans="9:59" ht="12.75" customHeight="1">
      <c r="I378" s="3"/>
      <c r="Q378" s="3"/>
      <c r="Y378" s="3"/>
      <c r="AG378" s="3"/>
      <c r="AO378" s="3"/>
      <c r="AW378" s="3"/>
      <c r="AX378" s="24"/>
      <c r="AY378" s="3"/>
      <c r="AZ378" s="3"/>
      <c r="BA378" s="3"/>
      <c r="BB378" s="3"/>
      <c r="BC378" s="3"/>
      <c r="BD378" s="3"/>
      <c r="BE378" s="14"/>
      <c r="BF378" s="14"/>
      <c r="BG378" s="14"/>
    </row>
    <row r="379" spans="9:59" ht="12.75" customHeight="1">
      <c r="I379" s="3"/>
      <c r="Q379" s="3"/>
      <c r="Y379" s="3"/>
      <c r="AG379" s="3"/>
      <c r="AO379" s="3"/>
      <c r="AW379" s="3"/>
      <c r="AX379" s="24"/>
      <c r="AY379" s="3"/>
      <c r="AZ379" s="3"/>
      <c r="BA379" s="3"/>
      <c r="BB379" s="3"/>
      <c r="BC379" s="3"/>
      <c r="BD379" s="3"/>
      <c r="BE379" s="14"/>
      <c r="BF379" s="14"/>
      <c r="BG379" s="14"/>
    </row>
    <row r="380" spans="9:59" ht="12.75" customHeight="1">
      <c r="I380" s="3"/>
      <c r="Q380" s="3"/>
      <c r="Y380" s="3"/>
      <c r="AG380" s="3"/>
      <c r="AO380" s="3"/>
      <c r="AW380" s="3"/>
      <c r="AX380" s="24"/>
      <c r="AY380" s="3"/>
      <c r="AZ380" s="3"/>
      <c r="BA380" s="3"/>
      <c r="BB380" s="3"/>
      <c r="BC380" s="3"/>
      <c r="BD380" s="3"/>
      <c r="BE380" s="14"/>
      <c r="BF380" s="14"/>
      <c r="BG380" s="14"/>
    </row>
    <row r="381" spans="9:59" ht="12.75" customHeight="1">
      <c r="I381" s="3"/>
      <c r="Q381" s="3"/>
      <c r="Y381" s="3"/>
      <c r="AG381" s="3"/>
      <c r="AO381" s="3"/>
      <c r="AW381" s="3"/>
      <c r="AX381" s="24"/>
      <c r="AY381" s="3"/>
      <c r="AZ381" s="3"/>
      <c r="BA381" s="3"/>
      <c r="BB381" s="3"/>
      <c r="BC381" s="3"/>
      <c r="BD381" s="3"/>
      <c r="BE381" s="14"/>
      <c r="BF381" s="14"/>
      <c r="BG381" s="14"/>
    </row>
    <row r="382" spans="9:59" ht="12.75" customHeight="1">
      <c r="I382" s="3"/>
      <c r="Q382" s="3"/>
      <c r="Y382" s="3"/>
      <c r="AG382" s="3"/>
      <c r="AO382" s="3"/>
      <c r="AW382" s="3"/>
      <c r="AX382" s="24"/>
      <c r="AY382" s="3"/>
      <c r="AZ382" s="3"/>
      <c r="BA382" s="3"/>
      <c r="BB382" s="3"/>
      <c r="BC382" s="3"/>
      <c r="BD382" s="3"/>
      <c r="BE382" s="14"/>
      <c r="BF382" s="14"/>
      <c r="BG382" s="14"/>
    </row>
    <row r="383" spans="9:59" ht="12.75" customHeight="1">
      <c r="I383" s="3"/>
      <c r="Q383" s="3"/>
      <c r="Y383" s="3"/>
      <c r="AG383" s="3"/>
      <c r="AO383" s="3"/>
      <c r="AW383" s="3"/>
      <c r="AX383" s="24"/>
      <c r="AY383" s="3"/>
      <c r="AZ383" s="3"/>
      <c r="BA383" s="3"/>
      <c r="BB383" s="3"/>
      <c r="BC383" s="3"/>
      <c r="BD383" s="3"/>
      <c r="BE383" s="14"/>
      <c r="BF383" s="14"/>
      <c r="BG383" s="14"/>
    </row>
    <row r="384" spans="9:59" ht="12.75" customHeight="1">
      <c r="I384" s="3"/>
      <c r="Q384" s="3"/>
      <c r="Y384" s="3"/>
      <c r="AG384" s="3"/>
      <c r="AO384" s="3"/>
      <c r="AW384" s="3"/>
      <c r="AX384" s="24"/>
      <c r="AY384" s="3"/>
      <c r="AZ384" s="3"/>
      <c r="BA384" s="3"/>
      <c r="BB384" s="3"/>
      <c r="BC384" s="3"/>
      <c r="BD384" s="3"/>
      <c r="BE384" s="14"/>
      <c r="BF384" s="14"/>
      <c r="BG384" s="14"/>
    </row>
    <row r="385" spans="9:59" ht="12.75" customHeight="1">
      <c r="I385" s="3"/>
      <c r="Q385" s="3"/>
      <c r="Y385" s="3"/>
      <c r="AG385" s="3"/>
      <c r="AO385" s="3"/>
      <c r="AW385" s="3"/>
      <c r="AX385" s="24"/>
      <c r="AY385" s="3"/>
      <c r="AZ385" s="3"/>
      <c r="BA385" s="3"/>
      <c r="BB385" s="3"/>
      <c r="BC385" s="3"/>
      <c r="BD385" s="3"/>
      <c r="BE385" s="14"/>
      <c r="BF385" s="14"/>
      <c r="BG385" s="14"/>
    </row>
    <row r="386" spans="9:59" ht="12.75" customHeight="1">
      <c r="I386" s="3"/>
      <c r="Q386" s="3"/>
      <c r="Y386" s="3"/>
      <c r="AG386" s="3"/>
      <c r="AO386" s="3"/>
      <c r="AW386" s="3"/>
      <c r="AX386" s="24"/>
      <c r="AY386" s="3"/>
      <c r="AZ386" s="3"/>
      <c r="BA386" s="3"/>
      <c r="BB386" s="3"/>
      <c r="BC386" s="3"/>
      <c r="BD386" s="3"/>
      <c r="BE386" s="14"/>
      <c r="BF386" s="14"/>
      <c r="BG386" s="14"/>
    </row>
    <row r="387" spans="9:59" ht="12.75" customHeight="1">
      <c r="I387" s="3"/>
      <c r="Q387" s="3"/>
      <c r="Y387" s="3"/>
      <c r="AG387" s="3"/>
      <c r="AO387" s="3"/>
      <c r="AW387" s="3"/>
      <c r="AX387" s="24"/>
      <c r="AY387" s="3"/>
      <c r="AZ387" s="3"/>
      <c r="BA387" s="3"/>
      <c r="BB387" s="3"/>
      <c r="BC387" s="3"/>
      <c r="BD387" s="3"/>
      <c r="BE387" s="14"/>
      <c r="BF387" s="14"/>
      <c r="BG387" s="14"/>
    </row>
    <row r="388" spans="9:59" ht="12.75" customHeight="1">
      <c r="I388" s="3"/>
      <c r="Q388" s="3"/>
      <c r="Y388" s="3"/>
      <c r="AG388" s="3"/>
      <c r="AO388" s="3"/>
      <c r="AW388" s="3"/>
      <c r="AX388" s="24"/>
      <c r="AY388" s="3"/>
      <c r="AZ388" s="3"/>
      <c r="BA388" s="3"/>
      <c r="BB388" s="3"/>
      <c r="BC388" s="3"/>
      <c r="BD388" s="3"/>
      <c r="BE388" s="14"/>
      <c r="BF388" s="14"/>
      <c r="BG388" s="14"/>
    </row>
    <row r="389" spans="9:59" ht="12.75" customHeight="1">
      <c r="I389" s="3"/>
      <c r="Q389" s="3"/>
      <c r="Y389" s="3"/>
      <c r="AG389" s="3"/>
      <c r="AO389" s="3"/>
      <c r="AW389" s="3"/>
      <c r="AX389" s="24"/>
      <c r="AY389" s="3"/>
      <c r="AZ389" s="3"/>
      <c r="BA389" s="3"/>
      <c r="BB389" s="3"/>
      <c r="BC389" s="3"/>
      <c r="BD389" s="3"/>
      <c r="BE389" s="14"/>
      <c r="BF389" s="14"/>
      <c r="BG389" s="14"/>
    </row>
    <row r="390" spans="9:59" ht="12.75" customHeight="1">
      <c r="I390" s="3"/>
      <c r="Q390" s="3"/>
      <c r="Y390" s="3"/>
      <c r="AG390" s="3"/>
      <c r="AO390" s="3"/>
      <c r="AW390" s="3"/>
      <c r="AX390" s="24"/>
      <c r="AY390" s="3"/>
      <c r="AZ390" s="3"/>
      <c r="BA390" s="3"/>
      <c r="BB390" s="3"/>
      <c r="BC390" s="3"/>
      <c r="BD390" s="3"/>
      <c r="BE390" s="14"/>
      <c r="BF390" s="14"/>
      <c r="BG390" s="14"/>
    </row>
    <row r="391" spans="9:59" ht="12.75" customHeight="1">
      <c r="I391" s="3"/>
      <c r="Q391" s="3"/>
      <c r="Y391" s="3"/>
      <c r="AG391" s="3"/>
      <c r="AO391" s="3"/>
      <c r="AW391" s="3"/>
      <c r="AX391" s="24"/>
      <c r="AY391" s="3"/>
      <c r="AZ391" s="3"/>
      <c r="BA391" s="3"/>
      <c r="BB391" s="3"/>
      <c r="BC391" s="3"/>
      <c r="BD391" s="3"/>
      <c r="BE391" s="14"/>
      <c r="BF391" s="14"/>
      <c r="BG391" s="14"/>
    </row>
    <row r="392" spans="9:59" ht="12.75" customHeight="1">
      <c r="I392" s="3"/>
      <c r="Q392" s="3"/>
      <c r="Y392" s="3"/>
      <c r="AG392" s="3"/>
      <c r="AO392" s="3"/>
      <c r="AW392" s="3"/>
      <c r="AX392" s="24"/>
      <c r="AY392" s="3"/>
      <c r="AZ392" s="3"/>
      <c r="BA392" s="3"/>
      <c r="BB392" s="3"/>
      <c r="BC392" s="3"/>
      <c r="BD392" s="3"/>
      <c r="BE392" s="14"/>
      <c r="BF392" s="14"/>
      <c r="BG392" s="14"/>
    </row>
    <row r="393" spans="9:59" ht="12.75" customHeight="1">
      <c r="I393" s="3"/>
      <c r="Q393" s="3"/>
      <c r="Y393" s="3"/>
      <c r="AG393" s="3"/>
      <c r="AO393" s="3"/>
      <c r="AW393" s="3"/>
      <c r="AX393" s="24"/>
      <c r="AY393" s="3"/>
      <c r="AZ393" s="3"/>
      <c r="BA393" s="3"/>
      <c r="BB393" s="3"/>
      <c r="BC393" s="3"/>
      <c r="BD393" s="3"/>
      <c r="BE393" s="14"/>
      <c r="BF393" s="14"/>
      <c r="BG393" s="14"/>
    </row>
    <row r="394" spans="9:59" ht="12.75" customHeight="1">
      <c r="I394" s="3"/>
      <c r="Q394" s="3"/>
      <c r="Y394" s="3"/>
      <c r="AG394" s="3"/>
      <c r="AO394" s="3"/>
      <c r="AW394" s="3"/>
      <c r="AX394" s="24"/>
      <c r="AY394" s="3"/>
      <c r="AZ394" s="3"/>
      <c r="BA394" s="3"/>
      <c r="BB394" s="3"/>
      <c r="BC394" s="3"/>
      <c r="BD394" s="3"/>
      <c r="BE394" s="14"/>
      <c r="BF394" s="14"/>
      <c r="BG394" s="14"/>
    </row>
    <row r="395" spans="9:59" ht="12.75" customHeight="1">
      <c r="I395" s="3"/>
      <c r="Q395" s="3"/>
      <c r="Y395" s="3"/>
      <c r="AG395" s="3"/>
      <c r="AO395" s="3"/>
      <c r="AW395" s="3"/>
      <c r="AX395" s="24"/>
      <c r="AY395" s="3"/>
      <c r="AZ395" s="3"/>
      <c r="BA395" s="3"/>
      <c r="BB395" s="3"/>
      <c r="BC395" s="3"/>
      <c r="BD395" s="3"/>
      <c r="BE395" s="14"/>
      <c r="BF395" s="14"/>
      <c r="BG395" s="14"/>
    </row>
    <row r="396" spans="9:59" ht="12.75" customHeight="1">
      <c r="I396" s="3"/>
      <c r="Q396" s="3"/>
      <c r="Y396" s="3"/>
      <c r="AG396" s="3"/>
      <c r="AO396" s="3"/>
      <c r="AW396" s="3"/>
      <c r="AX396" s="24"/>
      <c r="AY396" s="3"/>
      <c r="AZ396" s="3"/>
      <c r="BA396" s="3"/>
      <c r="BB396" s="3"/>
      <c r="BC396" s="3"/>
      <c r="BD396" s="3"/>
      <c r="BE396" s="14"/>
      <c r="BF396" s="14"/>
      <c r="BG396" s="14"/>
    </row>
    <row r="397" spans="9:59" ht="12.75" customHeight="1">
      <c r="I397" s="3"/>
      <c r="Q397" s="3"/>
      <c r="Y397" s="3"/>
      <c r="AG397" s="3"/>
      <c r="AO397" s="3"/>
      <c r="AW397" s="3"/>
      <c r="AX397" s="24"/>
      <c r="AY397" s="3"/>
      <c r="AZ397" s="3"/>
      <c r="BA397" s="3"/>
      <c r="BB397" s="3"/>
      <c r="BC397" s="3"/>
      <c r="BD397" s="3"/>
      <c r="BE397" s="14"/>
      <c r="BF397" s="14"/>
      <c r="BG397" s="14"/>
    </row>
    <row r="398" spans="9:59" ht="12.75" customHeight="1">
      <c r="I398" s="3"/>
      <c r="Q398" s="3"/>
      <c r="Y398" s="3"/>
      <c r="AG398" s="3"/>
      <c r="AO398" s="3"/>
      <c r="AW398" s="3"/>
      <c r="AX398" s="24"/>
      <c r="AY398" s="3"/>
      <c r="AZ398" s="3"/>
      <c r="BA398" s="3"/>
      <c r="BB398" s="3"/>
      <c r="BC398" s="3"/>
      <c r="BD398" s="3"/>
      <c r="BE398" s="14"/>
      <c r="BF398" s="14"/>
      <c r="BG398" s="14"/>
    </row>
    <row r="399" spans="9:59" ht="12.75" customHeight="1">
      <c r="I399" s="3"/>
      <c r="Q399" s="3"/>
      <c r="Y399" s="3"/>
      <c r="AG399" s="3"/>
      <c r="AO399" s="3"/>
      <c r="AW399" s="3"/>
      <c r="AX399" s="24"/>
      <c r="AY399" s="3"/>
      <c r="AZ399" s="3"/>
      <c r="BA399" s="3"/>
      <c r="BB399" s="3"/>
      <c r="BC399" s="3"/>
      <c r="BD399" s="3"/>
      <c r="BE399" s="14"/>
      <c r="BF399" s="14"/>
      <c r="BG399" s="14"/>
    </row>
    <row r="400" spans="9:59" ht="12.75" customHeight="1">
      <c r="I400" s="3"/>
      <c r="Q400" s="3"/>
      <c r="Y400" s="3"/>
      <c r="AG400" s="3"/>
      <c r="AO400" s="3"/>
      <c r="AW400" s="3"/>
      <c r="AX400" s="24"/>
      <c r="AY400" s="3"/>
      <c r="AZ400" s="3"/>
      <c r="BA400" s="3"/>
      <c r="BB400" s="3"/>
      <c r="BC400" s="3"/>
      <c r="BD400" s="3"/>
      <c r="BE400" s="14"/>
      <c r="BF400" s="14"/>
      <c r="BG400" s="14"/>
    </row>
    <row r="401" spans="9:59" ht="12.75" customHeight="1">
      <c r="I401" s="3"/>
      <c r="Q401" s="3"/>
      <c r="Y401" s="3"/>
      <c r="AG401" s="3"/>
      <c r="AO401" s="3"/>
      <c r="AW401" s="3"/>
      <c r="AX401" s="24"/>
      <c r="AY401" s="3"/>
      <c r="AZ401" s="3"/>
      <c r="BA401" s="3"/>
      <c r="BB401" s="3"/>
      <c r="BC401" s="3"/>
      <c r="BD401" s="3"/>
      <c r="BE401" s="14"/>
      <c r="BF401" s="14"/>
      <c r="BG401" s="14"/>
    </row>
    <row r="402" spans="9:59" ht="12.75" customHeight="1">
      <c r="I402" s="3"/>
      <c r="Q402" s="3"/>
      <c r="Y402" s="3"/>
      <c r="AG402" s="3"/>
      <c r="AO402" s="3"/>
      <c r="AW402" s="3"/>
      <c r="AX402" s="24"/>
      <c r="AY402" s="3"/>
      <c r="AZ402" s="3"/>
      <c r="BA402" s="3"/>
      <c r="BB402" s="3"/>
      <c r="BC402" s="3"/>
      <c r="BD402" s="3"/>
      <c r="BE402" s="14"/>
      <c r="BF402" s="14"/>
      <c r="BG402" s="14"/>
    </row>
    <row r="403" spans="9:59" ht="12.75" customHeight="1">
      <c r="I403" s="3"/>
      <c r="Q403" s="3"/>
      <c r="Y403" s="3"/>
      <c r="AG403" s="3"/>
      <c r="AO403" s="3"/>
      <c r="AW403" s="3"/>
      <c r="AX403" s="24"/>
      <c r="AY403" s="3"/>
      <c r="AZ403" s="3"/>
      <c r="BA403" s="3"/>
      <c r="BB403" s="3"/>
      <c r="BC403" s="3"/>
      <c r="BD403" s="3"/>
      <c r="BE403" s="14"/>
      <c r="BF403" s="14"/>
      <c r="BG403" s="14"/>
    </row>
    <row r="404" spans="9:59" ht="12.75" customHeight="1">
      <c r="I404" s="3"/>
      <c r="Q404" s="3"/>
      <c r="Y404" s="3"/>
      <c r="AG404" s="3"/>
      <c r="AO404" s="3"/>
      <c r="AW404" s="3"/>
      <c r="AX404" s="24"/>
      <c r="AY404" s="3"/>
      <c r="AZ404" s="3"/>
      <c r="BA404" s="3"/>
      <c r="BB404" s="3"/>
      <c r="BC404" s="3"/>
      <c r="BD404" s="3"/>
      <c r="BE404" s="14"/>
      <c r="BF404" s="14"/>
      <c r="BG404" s="14"/>
    </row>
    <row r="405" spans="9:59" ht="12.75" customHeight="1">
      <c r="I405" s="3"/>
      <c r="Q405" s="3"/>
      <c r="Y405" s="3"/>
      <c r="AG405" s="3"/>
      <c r="AO405" s="3"/>
      <c r="AW405" s="3"/>
      <c r="AX405" s="24"/>
      <c r="AY405" s="3"/>
      <c r="AZ405" s="3"/>
      <c r="BA405" s="3"/>
      <c r="BB405" s="3"/>
      <c r="BC405" s="3"/>
      <c r="BD405" s="3"/>
      <c r="BE405" s="14"/>
      <c r="BF405" s="14"/>
      <c r="BG405" s="14"/>
    </row>
    <row r="406" spans="9:59" ht="12.75" customHeight="1">
      <c r="I406" s="3"/>
      <c r="Q406" s="3"/>
      <c r="Y406" s="3"/>
      <c r="AG406" s="3"/>
      <c r="AO406" s="3"/>
      <c r="AW406" s="3"/>
      <c r="AX406" s="24"/>
      <c r="AY406" s="3"/>
      <c r="AZ406" s="3"/>
      <c r="BA406" s="3"/>
      <c r="BB406" s="3"/>
      <c r="BC406" s="3"/>
      <c r="BD406" s="3"/>
      <c r="BE406" s="14"/>
      <c r="BF406" s="14"/>
      <c r="BG406" s="14"/>
    </row>
    <row r="407" spans="9:59" ht="12.75" customHeight="1">
      <c r="I407" s="3"/>
      <c r="Q407" s="3"/>
      <c r="Y407" s="3"/>
      <c r="AG407" s="3"/>
      <c r="AO407" s="3"/>
      <c r="AW407" s="3"/>
      <c r="AX407" s="24"/>
      <c r="AY407" s="3"/>
      <c r="AZ407" s="3"/>
      <c r="BA407" s="3"/>
      <c r="BB407" s="3"/>
      <c r="BC407" s="3"/>
      <c r="BD407" s="3"/>
      <c r="BE407" s="14"/>
      <c r="BF407" s="14"/>
      <c r="BG407" s="14"/>
    </row>
    <row r="408" spans="9:59" ht="12.75" customHeight="1">
      <c r="I408" s="3"/>
      <c r="Q408" s="3"/>
      <c r="Y408" s="3"/>
      <c r="AG408" s="3"/>
      <c r="AO408" s="3"/>
      <c r="AW408" s="3"/>
      <c r="AX408" s="24"/>
      <c r="AY408" s="3"/>
      <c r="AZ408" s="3"/>
      <c r="BA408" s="3"/>
      <c r="BB408" s="3"/>
      <c r="BC408" s="3"/>
      <c r="BD408" s="3"/>
      <c r="BE408" s="14"/>
      <c r="BF408" s="14"/>
      <c r="BG408" s="14"/>
    </row>
    <row r="409" spans="9:59" ht="12.75" customHeight="1">
      <c r="I409" s="3"/>
      <c r="Q409" s="3"/>
      <c r="Y409" s="3"/>
      <c r="AG409" s="3"/>
      <c r="AO409" s="3"/>
      <c r="AW409" s="3"/>
      <c r="AX409" s="24"/>
      <c r="AY409" s="3"/>
      <c r="AZ409" s="3"/>
      <c r="BA409" s="3"/>
      <c r="BB409" s="3"/>
      <c r="BC409" s="3"/>
      <c r="BD409" s="3"/>
      <c r="BE409" s="14"/>
      <c r="BF409" s="14"/>
      <c r="BG409" s="14"/>
    </row>
    <row r="410" spans="9:59" ht="12.75" customHeight="1">
      <c r="I410" s="3"/>
      <c r="Q410" s="3"/>
      <c r="Y410" s="3"/>
      <c r="AG410" s="3"/>
      <c r="AO410" s="3"/>
      <c r="AW410" s="3"/>
      <c r="AX410" s="24"/>
      <c r="AY410" s="3"/>
      <c r="AZ410" s="3"/>
      <c r="BA410" s="3"/>
      <c r="BB410" s="3"/>
      <c r="BC410" s="3"/>
      <c r="BD410" s="3"/>
      <c r="BE410" s="14"/>
      <c r="BF410" s="14"/>
      <c r="BG410" s="14"/>
    </row>
    <row r="411" spans="9:59" ht="12.75" customHeight="1">
      <c r="I411" s="3"/>
      <c r="Q411" s="3"/>
      <c r="Y411" s="3"/>
      <c r="AG411" s="3"/>
      <c r="AO411" s="3"/>
      <c r="AW411" s="3"/>
      <c r="AX411" s="24"/>
      <c r="AY411" s="3"/>
      <c r="AZ411" s="3"/>
      <c r="BA411" s="3"/>
      <c r="BB411" s="3"/>
      <c r="BC411" s="3"/>
      <c r="BD411" s="3"/>
      <c r="BE411" s="14"/>
      <c r="BF411" s="14"/>
      <c r="BG411" s="14"/>
    </row>
    <row r="412" spans="9:59" ht="12.75" customHeight="1">
      <c r="I412" s="3"/>
      <c r="Q412" s="3"/>
      <c r="Y412" s="3"/>
      <c r="AG412" s="3"/>
      <c r="AO412" s="3"/>
      <c r="AW412" s="3"/>
      <c r="AX412" s="24"/>
      <c r="AY412" s="3"/>
      <c r="AZ412" s="3"/>
      <c r="BA412" s="3"/>
      <c r="BB412" s="3"/>
      <c r="BC412" s="3"/>
      <c r="BD412" s="3"/>
      <c r="BE412" s="14"/>
      <c r="BF412" s="14"/>
      <c r="BG412" s="14"/>
    </row>
    <row r="413" spans="9:59" ht="12.75" customHeight="1">
      <c r="I413" s="3"/>
      <c r="Q413" s="3"/>
      <c r="Y413" s="3"/>
      <c r="AG413" s="3"/>
      <c r="AO413" s="3"/>
      <c r="AW413" s="3"/>
      <c r="AX413" s="24"/>
      <c r="AY413" s="3"/>
      <c r="AZ413" s="3"/>
      <c r="BA413" s="3"/>
      <c r="BB413" s="3"/>
      <c r="BC413" s="3"/>
      <c r="BD413" s="3"/>
      <c r="BE413" s="14"/>
      <c r="BF413" s="14"/>
      <c r="BG413" s="14"/>
    </row>
    <row r="414" spans="9:59" ht="12.75" customHeight="1">
      <c r="I414" s="3"/>
      <c r="Q414" s="3"/>
      <c r="Y414" s="3"/>
      <c r="AG414" s="3"/>
      <c r="AO414" s="3"/>
      <c r="AW414" s="3"/>
      <c r="AX414" s="24"/>
      <c r="AY414" s="3"/>
      <c r="AZ414" s="3"/>
      <c r="BA414" s="3"/>
      <c r="BB414" s="3"/>
      <c r="BC414" s="3"/>
      <c r="BD414" s="3"/>
      <c r="BE414" s="14"/>
      <c r="BF414" s="14"/>
      <c r="BG414" s="14"/>
    </row>
    <row r="415" spans="9:59" ht="12.75" customHeight="1">
      <c r="I415" s="3"/>
      <c r="Q415" s="3"/>
      <c r="Y415" s="3"/>
      <c r="AG415" s="3"/>
      <c r="AO415" s="3"/>
      <c r="AW415" s="3"/>
      <c r="AX415" s="24"/>
      <c r="AY415" s="3"/>
      <c r="AZ415" s="3"/>
      <c r="BA415" s="3"/>
      <c r="BB415" s="3"/>
      <c r="BC415" s="3"/>
      <c r="BD415" s="3"/>
      <c r="BE415" s="14"/>
      <c r="BF415" s="14"/>
      <c r="BG415" s="14"/>
    </row>
    <row r="416" spans="9:59" ht="12.75" customHeight="1">
      <c r="I416" s="3"/>
      <c r="Q416" s="3"/>
      <c r="Y416" s="3"/>
      <c r="AG416" s="3"/>
      <c r="AO416" s="3"/>
      <c r="AW416" s="3"/>
      <c r="AX416" s="24"/>
      <c r="AY416" s="3"/>
      <c r="AZ416" s="3"/>
      <c r="BA416" s="3"/>
      <c r="BB416" s="3"/>
      <c r="BC416" s="3"/>
      <c r="BD416" s="3"/>
      <c r="BE416" s="14"/>
      <c r="BF416" s="14"/>
      <c r="BG416" s="14"/>
    </row>
    <row r="417" spans="9:59" ht="12.75" customHeight="1">
      <c r="I417" s="3"/>
      <c r="Q417" s="3"/>
      <c r="Y417" s="3"/>
      <c r="AG417" s="3"/>
      <c r="AO417" s="3"/>
      <c r="AW417" s="3"/>
      <c r="AX417" s="24"/>
      <c r="AY417" s="3"/>
      <c r="AZ417" s="3"/>
      <c r="BA417" s="3"/>
      <c r="BB417" s="3"/>
      <c r="BC417" s="3"/>
      <c r="BD417" s="3"/>
      <c r="BE417" s="14"/>
      <c r="BF417" s="14"/>
      <c r="BG417" s="14"/>
    </row>
    <row r="418" spans="9:59" ht="12.75" customHeight="1">
      <c r="I418" s="3"/>
      <c r="Q418" s="3"/>
      <c r="Y418" s="3"/>
      <c r="AG418" s="3"/>
      <c r="AO418" s="3"/>
      <c r="AW418" s="3"/>
      <c r="AX418" s="24"/>
      <c r="AY418" s="3"/>
      <c r="AZ418" s="3"/>
      <c r="BA418" s="3"/>
      <c r="BB418" s="3"/>
      <c r="BC418" s="3"/>
      <c r="BD418" s="3"/>
      <c r="BE418" s="14"/>
      <c r="BF418" s="14"/>
      <c r="BG418" s="14"/>
    </row>
    <row r="419" spans="9:59" ht="12.75" customHeight="1">
      <c r="I419" s="3"/>
      <c r="Q419" s="3"/>
      <c r="Y419" s="3"/>
      <c r="AG419" s="3"/>
      <c r="AO419" s="3"/>
      <c r="AW419" s="3"/>
      <c r="AX419" s="24"/>
      <c r="AY419" s="3"/>
      <c r="AZ419" s="3"/>
      <c r="BA419" s="3"/>
      <c r="BB419" s="3"/>
      <c r="BC419" s="3"/>
      <c r="BD419" s="3"/>
      <c r="BE419" s="14"/>
      <c r="BF419" s="14"/>
      <c r="BG419" s="14"/>
    </row>
    <row r="420" spans="9:59" ht="12.75" customHeight="1">
      <c r="I420" s="3"/>
      <c r="Q420" s="3"/>
      <c r="Y420" s="3"/>
      <c r="AG420" s="3"/>
      <c r="AO420" s="3"/>
      <c r="AW420" s="3"/>
      <c r="AX420" s="24"/>
      <c r="AY420" s="3"/>
      <c r="AZ420" s="3"/>
      <c r="BA420" s="3"/>
      <c r="BB420" s="3"/>
      <c r="BC420" s="3"/>
      <c r="BD420" s="3"/>
      <c r="BE420" s="14"/>
      <c r="BF420" s="14"/>
      <c r="BG420" s="14"/>
    </row>
    <row r="421" spans="9:59" ht="12.75" customHeight="1">
      <c r="I421" s="3"/>
      <c r="Q421" s="3"/>
      <c r="Y421" s="3"/>
      <c r="AG421" s="3"/>
      <c r="AO421" s="3"/>
      <c r="AW421" s="3"/>
      <c r="AX421" s="24"/>
      <c r="AY421" s="3"/>
      <c r="AZ421" s="3"/>
      <c r="BA421" s="3"/>
      <c r="BB421" s="3"/>
      <c r="BC421" s="3"/>
      <c r="BD421" s="3"/>
      <c r="BE421" s="14"/>
      <c r="BF421" s="14"/>
      <c r="BG421" s="14"/>
    </row>
    <row r="422" spans="9:59" ht="12.75" customHeight="1">
      <c r="I422" s="3"/>
      <c r="Q422" s="3"/>
      <c r="Y422" s="3"/>
      <c r="AG422" s="3"/>
      <c r="AO422" s="3"/>
      <c r="AW422" s="3"/>
      <c r="AX422" s="24"/>
      <c r="AY422" s="3"/>
      <c r="AZ422" s="3"/>
      <c r="BA422" s="3"/>
      <c r="BB422" s="3"/>
      <c r="BC422" s="3"/>
      <c r="BD422" s="3"/>
      <c r="BE422" s="14"/>
      <c r="BF422" s="14"/>
      <c r="BG422" s="14"/>
    </row>
    <row r="423" spans="9:59" ht="12.75" customHeight="1">
      <c r="I423" s="3"/>
      <c r="Q423" s="3"/>
      <c r="Y423" s="3"/>
      <c r="AG423" s="3"/>
      <c r="AO423" s="3"/>
      <c r="AW423" s="3"/>
      <c r="AX423" s="24"/>
      <c r="AY423" s="3"/>
      <c r="AZ423" s="3"/>
      <c r="BA423" s="3"/>
      <c r="BB423" s="3"/>
      <c r="BC423" s="3"/>
      <c r="BD423" s="3"/>
      <c r="BE423" s="14"/>
      <c r="BF423" s="14"/>
      <c r="BG423" s="14"/>
    </row>
    <row r="424" spans="9:59" ht="12.75" customHeight="1">
      <c r="I424" s="3"/>
      <c r="Q424" s="3"/>
      <c r="Y424" s="3"/>
      <c r="AG424" s="3"/>
      <c r="AO424" s="3"/>
      <c r="AW424" s="3"/>
      <c r="AX424" s="24"/>
      <c r="AY424" s="3"/>
      <c r="AZ424" s="3"/>
      <c r="BA424" s="3"/>
      <c r="BB424" s="3"/>
      <c r="BC424" s="3"/>
      <c r="BD424" s="3"/>
      <c r="BE424" s="14"/>
      <c r="BF424" s="14"/>
      <c r="BG424" s="14"/>
    </row>
    <row r="425" spans="9:59" ht="12.75" customHeight="1">
      <c r="I425" s="3"/>
      <c r="Q425" s="3"/>
      <c r="Y425" s="3"/>
      <c r="AG425" s="3"/>
      <c r="AO425" s="3"/>
      <c r="AW425" s="3"/>
      <c r="AX425" s="24"/>
      <c r="AY425" s="3"/>
      <c r="AZ425" s="3"/>
      <c r="BA425" s="3"/>
      <c r="BB425" s="3"/>
      <c r="BC425" s="3"/>
      <c r="BD425" s="3"/>
      <c r="BE425" s="14"/>
      <c r="BF425" s="14"/>
      <c r="BG425" s="14"/>
    </row>
    <row r="426" spans="9:59" ht="12.75" customHeight="1">
      <c r="I426" s="3"/>
      <c r="Q426" s="3"/>
      <c r="Y426" s="3"/>
      <c r="AG426" s="3"/>
      <c r="AO426" s="3"/>
      <c r="AW426" s="3"/>
      <c r="AX426" s="24"/>
      <c r="AY426" s="3"/>
      <c r="AZ426" s="3"/>
      <c r="BA426" s="3"/>
      <c r="BB426" s="3"/>
      <c r="BC426" s="3"/>
      <c r="BD426" s="3"/>
      <c r="BE426" s="14"/>
      <c r="BF426" s="14"/>
      <c r="BG426" s="14"/>
    </row>
    <row r="427" spans="9:59" ht="12.75" customHeight="1">
      <c r="I427" s="3"/>
      <c r="Q427" s="3"/>
      <c r="Y427" s="3"/>
      <c r="AG427" s="3"/>
      <c r="AO427" s="3"/>
      <c r="AW427" s="3"/>
      <c r="AX427" s="24"/>
      <c r="AY427" s="3"/>
      <c r="AZ427" s="3"/>
      <c r="BA427" s="3"/>
      <c r="BB427" s="3"/>
      <c r="BC427" s="3"/>
      <c r="BD427" s="3"/>
      <c r="BE427" s="14"/>
      <c r="BF427" s="14"/>
      <c r="BG427" s="14"/>
    </row>
    <row r="428" spans="9:59" ht="12.75" customHeight="1">
      <c r="I428" s="3"/>
      <c r="Q428" s="3"/>
      <c r="Y428" s="3"/>
      <c r="AG428" s="3"/>
      <c r="AO428" s="3"/>
      <c r="AW428" s="3"/>
      <c r="AX428" s="24"/>
      <c r="AY428" s="3"/>
      <c r="AZ428" s="3"/>
      <c r="BA428" s="3"/>
      <c r="BB428" s="3"/>
      <c r="BC428" s="3"/>
      <c r="BD428" s="3"/>
      <c r="BE428" s="14"/>
      <c r="BF428" s="14"/>
      <c r="BG428" s="14"/>
    </row>
    <row r="429" spans="9:59" ht="12.75" customHeight="1">
      <c r="I429" s="3"/>
      <c r="Q429" s="3"/>
      <c r="Y429" s="3"/>
      <c r="AG429" s="3"/>
      <c r="AO429" s="3"/>
      <c r="AW429" s="3"/>
      <c r="AX429" s="24"/>
      <c r="AY429" s="3"/>
      <c r="AZ429" s="3"/>
      <c r="BA429" s="3"/>
      <c r="BB429" s="3"/>
      <c r="BC429" s="3"/>
      <c r="BD429" s="3"/>
      <c r="BE429" s="14"/>
      <c r="BF429" s="14"/>
      <c r="BG429" s="14"/>
    </row>
    <row r="430" spans="9:59" ht="12.75" customHeight="1">
      <c r="I430" s="3"/>
      <c r="Q430" s="3"/>
      <c r="Y430" s="3"/>
      <c r="AG430" s="3"/>
      <c r="AO430" s="3"/>
      <c r="AW430" s="3"/>
      <c r="AX430" s="24"/>
      <c r="AY430" s="3"/>
      <c r="AZ430" s="3"/>
      <c r="BA430" s="3"/>
      <c r="BB430" s="3"/>
      <c r="BC430" s="3"/>
      <c r="BD430" s="3"/>
      <c r="BE430" s="14"/>
      <c r="BF430" s="14"/>
      <c r="BG430" s="14"/>
    </row>
    <row r="431" spans="9:59" ht="12.75" customHeight="1">
      <c r="I431" s="3"/>
      <c r="Q431" s="3"/>
      <c r="Y431" s="3"/>
      <c r="AG431" s="3"/>
      <c r="AO431" s="3"/>
      <c r="AW431" s="3"/>
      <c r="AX431" s="24"/>
      <c r="AY431" s="3"/>
      <c r="AZ431" s="3"/>
      <c r="BA431" s="3"/>
      <c r="BB431" s="3"/>
      <c r="BC431" s="3"/>
      <c r="BD431" s="3"/>
      <c r="BE431" s="14"/>
      <c r="BF431" s="14"/>
      <c r="BG431" s="14"/>
    </row>
    <row r="432" spans="9:59" ht="12.75" customHeight="1">
      <c r="I432" s="3"/>
      <c r="Q432" s="3"/>
      <c r="Y432" s="3"/>
      <c r="AG432" s="3"/>
      <c r="AO432" s="3"/>
      <c r="AW432" s="3"/>
      <c r="AX432" s="24"/>
      <c r="AY432" s="3"/>
      <c r="AZ432" s="3"/>
      <c r="BA432" s="3"/>
      <c r="BB432" s="3"/>
      <c r="BC432" s="3"/>
      <c r="BD432" s="3"/>
      <c r="BE432" s="14"/>
      <c r="BF432" s="14"/>
      <c r="BG432" s="14"/>
    </row>
    <row r="433" spans="9:59" ht="12.75" customHeight="1">
      <c r="I433" s="3"/>
      <c r="Q433" s="3"/>
      <c r="Y433" s="3"/>
      <c r="AG433" s="3"/>
      <c r="AO433" s="3"/>
      <c r="AW433" s="3"/>
      <c r="AX433" s="24"/>
      <c r="AY433" s="3"/>
      <c r="AZ433" s="3"/>
      <c r="BA433" s="3"/>
      <c r="BB433" s="3"/>
      <c r="BC433" s="3"/>
      <c r="BD433" s="3"/>
      <c r="BE433" s="14"/>
      <c r="BF433" s="14"/>
      <c r="BG433" s="14"/>
    </row>
    <row r="434" spans="9:59" ht="12.75" customHeight="1">
      <c r="I434" s="3"/>
      <c r="Q434" s="3"/>
      <c r="Y434" s="3"/>
      <c r="AG434" s="3"/>
      <c r="AO434" s="3"/>
      <c r="AW434" s="3"/>
      <c r="AX434" s="24"/>
      <c r="AY434" s="3"/>
      <c r="AZ434" s="3"/>
      <c r="BA434" s="3"/>
      <c r="BB434" s="3"/>
      <c r="BC434" s="3"/>
      <c r="BD434" s="3"/>
      <c r="BE434" s="14"/>
      <c r="BF434" s="14"/>
      <c r="BG434" s="14"/>
    </row>
    <row r="435" spans="9:59" ht="12.75" customHeight="1">
      <c r="I435" s="3"/>
      <c r="Q435" s="3"/>
      <c r="Y435" s="3"/>
      <c r="AG435" s="3"/>
      <c r="AO435" s="3"/>
      <c r="AW435" s="3"/>
      <c r="AX435" s="24"/>
      <c r="AY435" s="3"/>
      <c r="AZ435" s="3"/>
      <c r="BA435" s="3"/>
      <c r="BB435" s="3"/>
      <c r="BC435" s="3"/>
      <c r="BD435" s="3"/>
      <c r="BE435" s="14"/>
      <c r="BF435" s="14"/>
      <c r="BG435" s="14"/>
    </row>
    <row r="436" spans="9:59" ht="12.75" customHeight="1">
      <c r="I436" s="3"/>
      <c r="Q436" s="3"/>
      <c r="Y436" s="3"/>
      <c r="AG436" s="3"/>
      <c r="AO436" s="3"/>
      <c r="AW436" s="3"/>
      <c r="AX436" s="24"/>
      <c r="AY436" s="3"/>
      <c r="AZ436" s="3"/>
      <c r="BA436" s="3"/>
      <c r="BB436" s="3"/>
      <c r="BC436" s="3"/>
      <c r="BD436" s="3"/>
      <c r="BE436" s="14"/>
      <c r="BF436" s="14"/>
      <c r="BG436" s="14"/>
    </row>
    <row r="437" spans="9:59" ht="12.75" customHeight="1">
      <c r="I437" s="3"/>
      <c r="Q437" s="3"/>
      <c r="Y437" s="3"/>
      <c r="AG437" s="3"/>
      <c r="AO437" s="3"/>
      <c r="AW437" s="3"/>
      <c r="AX437" s="24"/>
      <c r="AY437" s="3"/>
      <c r="AZ437" s="3"/>
      <c r="BA437" s="3"/>
      <c r="BB437" s="3"/>
      <c r="BC437" s="3"/>
      <c r="BD437" s="3"/>
      <c r="BE437" s="14"/>
      <c r="BF437" s="14"/>
      <c r="BG437" s="14"/>
    </row>
    <row r="438" spans="9:59" ht="12.75" customHeight="1">
      <c r="I438" s="3"/>
      <c r="Q438" s="3"/>
      <c r="Y438" s="3"/>
      <c r="AG438" s="3"/>
      <c r="AO438" s="3"/>
      <c r="AW438" s="3"/>
      <c r="AX438" s="24"/>
      <c r="AY438" s="3"/>
      <c r="AZ438" s="3"/>
      <c r="BA438" s="3"/>
      <c r="BB438" s="3"/>
      <c r="BC438" s="3"/>
      <c r="BD438" s="3"/>
      <c r="BE438" s="14"/>
      <c r="BF438" s="14"/>
      <c r="BG438" s="14"/>
    </row>
    <row r="439" spans="9:59" ht="12.75" customHeight="1">
      <c r="I439" s="3"/>
      <c r="Q439" s="3"/>
      <c r="Y439" s="3"/>
      <c r="AG439" s="3"/>
      <c r="AO439" s="3"/>
      <c r="AW439" s="3"/>
      <c r="AX439" s="24"/>
      <c r="AY439" s="3"/>
      <c r="AZ439" s="3"/>
      <c r="BA439" s="3"/>
      <c r="BB439" s="3"/>
      <c r="BC439" s="3"/>
      <c r="BD439" s="3"/>
      <c r="BE439" s="14"/>
      <c r="BF439" s="14"/>
      <c r="BG439" s="14"/>
    </row>
    <row r="440" spans="9:59" ht="12.75" customHeight="1">
      <c r="I440" s="3"/>
      <c r="Q440" s="3"/>
      <c r="Y440" s="3"/>
      <c r="AG440" s="3"/>
      <c r="AO440" s="3"/>
      <c r="AW440" s="3"/>
      <c r="AX440" s="24"/>
      <c r="AY440" s="3"/>
      <c r="AZ440" s="3"/>
      <c r="BA440" s="3"/>
      <c r="BB440" s="3"/>
      <c r="BC440" s="3"/>
      <c r="BD440" s="3"/>
      <c r="BE440" s="14"/>
      <c r="BF440" s="14"/>
      <c r="BG440" s="14"/>
    </row>
    <row r="441" spans="9:59" ht="12.75" customHeight="1">
      <c r="I441" s="3"/>
      <c r="Q441" s="3"/>
      <c r="Y441" s="3"/>
      <c r="AG441" s="3"/>
      <c r="AO441" s="3"/>
      <c r="AW441" s="3"/>
      <c r="AX441" s="24"/>
      <c r="AY441" s="3"/>
      <c r="AZ441" s="3"/>
      <c r="BA441" s="3"/>
      <c r="BB441" s="3"/>
      <c r="BC441" s="3"/>
      <c r="BD441" s="3"/>
      <c r="BE441" s="14"/>
      <c r="BF441" s="14"/>
      <c r="BG441" s="14"/>
    </row>
    <row r="442" spans="9:59" ht="12.75" customHeight="1">
      <c r="I442" s="3"/>
      <c r="Q442" s="3"/>
      <c r="Y442" s="3"/>
      <c r="AG442" s="3"/>
      <c r="AO442" s="3"/>
      <c r="AW442" s="3"/>
      <c r="AX442" s="24"/>
      <c r="AY442" s="3"/>
      <c r="AZ442" s="3"/>
      <c r="BA442" s="3"/>
      <c r="BB442" s="3"/>
      <c r="BC442" s="3"/>
      <c r="BD442" s="3"/>
      <c r="BE442" s="14"/>
      <c r="BF442" s="14"/>
      <c r="BG442" s="14"/>
    </row>
    <row r="443" spans="9:59" ht="12.75" customHeight="1">
      <c r="I443" s="3"/>
      <c r="Q443" s="3"/>
      <c r="Y443" s="3"/>
      <c r="AG443" s="3"/>
      <c r="AO443" s="3"/>
      <c r="AW443" s="3"/>
      <c r="AX443" s="24"/>
      <c r="AY443" s="3"/>
      <c r="AZ443" s="3"/>
      <c r="BA443" s="3"/>
      <c r="BB443" s="3"/>
      <c r="BC443" s="3"/>
      <c r="BD443" s="3"/>
      <c r="BE443" s="14"/>
      <c r="BF443" s="14"/>
      <c r="BG443" s="14"/>
    </row>
    <row r="444" spans="9:59" ht="12.75" customHeight="1">
      <c r="I444" s="3"/>
      <c r="Q444" s="3"/>
      <c r="Y444" s="3"/>
      <c r="AG444" s="3"/>
      <c r="AO444" s="3"/>
      <c r="AW444" s="3"/>
      <c r="AX444" s="24"/>
      <c r="AY444" s="3"/>
      <c r="AZ444" s="3"/>
      <c r="BA444" s="3"/>
      <c r="BB444" s="3"/>
      <c r="BC444" s="3"/>
      <c r="BD444" s="3"/>
      <c r="BE444" s="14"/>
      <c r="BF444" s="14"/>
      <c r="BG444" s="14"/>
    </row>
    <row r="445" spans="9:59" ht="12.75" customHeight="1">
      <c r="I445" s="3"/>
      <c r="Q445" s="3"/>
      <c r="Y445" s="3"/>
      <c r="AG445" s="3"/>
      <c r="AO445" s="3"/>
      <c r="AW445" s="3"/>
      <c r="AX445" s="24"/>
      <c r="AY445" s="3"/>
      <c r="AZ445" s="3"/>
      <c r="BA445" s="3"/>
      <c r="BB445" s="3"/>
      <c r="BC445" s="3"/>
      <c r="BD445" s="3"/>
      <c r="BE445" s="14"/>
      <c r="BF445" s="14"/>
      <c r="BG445" s="14"/>
    </row>
    <row r="446" spans="9:59" ht="12.75" customHeight="1">
      <c r="I446" s="3"/>
      <c r="Q446" s="3"/>
      <c r="Y446" s="3"/>
      <c r="AG446" s="3"/>
      <c r="AO446" s="3"/>
      <c r="AW446" s="3"/>
      <c r="AX446" s="24"/>
      <c r="AY446" s="3"/>
      <c r="AZ446" s="3"/>
      <c r="BA446" s="3"/>
      <c r="BB446" s="3"/>
      <c r="BC446" s="3"/>
      <c r="BD446" s="3"/>
      <c r="BE446" s="14"/>
      <c r="BF446" s="14"/>
      <c r="BG446" s="14"/>
    </row>
    <row r="447" spans="9:59" ht="12.75" customHeight="1">
      <c r="I447" s="3"/>
      <c r="Q447" s="3"/>
      <c r="Y447" s="3"/>
      <c r="AG447" s="3"/>
      <c r="AO447" s="3"/>
      <c r="AW447" s="3"/>
      <c r="AX447" s="24"/>
      <c r="AY447" s="3"/>
      <c r="AZ447" s="3"/>
      <c r="BA447" s="3"/>
      <c r="BB447" s="3"/>
      <c r="BC447" s="3"/>
      <c r="BD447" s="3"/>
      <c r="BE447" s="14"/>
      <c r="BF447" s="14"/>
      <c r="BG447" s="14"/>
    </row>
    <row r="448" spans="9:59" ht="12.75" customHeight="1">
      <c r="I448" s="3"/>
      <c r="Q448" s="3"/>
      <c r="Y448" s="3"/>
      <c r="AG448" s="3"/>
      <c r="AO448" s="3"/>
      <c r="AW448" s="3"/>
      <c r="AX448" s="24"/>
      <c r="AY448" s="3"/>
      <c r="AZ448" s="3"/>
      <c r="BA448" s="3"/>
      <c r="BB448" s="3"/>
      <c r="BC448" s="3"/>
      <c r="BD448" s="3"/>
      <c r="BE448" s="14"/>
      <c r="BF448" s="14"/>
      <c r="BG448" s="14"/>
    </row>
    <row r="449" spans="9:59" ht="12.75" customHeight="1">
      <c r="I449" s="3"/>
      <c r="Q449" s="3"/>
      <c r="Y449" s="3"/>
      <c r="AG449" s="3"/>
      <c r="AO449" s="3"/>
      <c r="AW449" s="3"/>
      <c r="AX449" s="24"/>
      <c r="AY449" s="3"/>
      <c r="AZ449" s="3"/>
      <c r="BA449" s="3"/>
      <c r="BB449" s="3"/>
      <c r="BC449" s="3"/>
      <c r="BD449" s="3"/>
      <c r="BE449" s="14"/>
      <c r="BF449" s="14"/>
      <c r="BG449" s="14"/>
    </row>
    <row r="450" spans="9:59" ht="12.75" customHeight="1">
      <c r="I450" s="3"/>
      <c r="Q450" s="3"/>
      <c r="Y450" s="3"/>
      <c r="AG450" s="3"/>
      <c r="AO450" s="3"/>
      <c r="AW450" s="3"/>
      <c r="AX450" s="24"/>
      <c r="AY450" s="3"/>
      <c r="AZ450" s="3"/>
      <c r="BA450" s="3"/>
      <c r="BB450" s="3"/>
      <c r="BC450" s="3"/>
      <c r="BD450" s="3"/>
      <c r="BE450" s="14"/>
      <c r="BF450" s="14"/>
      <c r="BG450" s="14"/>
    </row>
    <row r="451" spans="9:59" ht="12.75" customHeight="1">
      <c r="I451" s="3"/>
      <c r="Q451" s="3"/>
      <c r="Y451" s="3"/>
      <c r="AG451" s="3"/>
      <c r="AO451" s="3"/>
      <c r="AW451" s="3"/>
      <c r="AX451" s="24"/>
      <c r="AY451" s="3"/>
      <c r="AZ451" s="3"/>
      <c r="BA451" s="3"/>
      <c r="BB451" s="3"/>
      <c r="BC451" s="3"/>
      <c r="BD451" s="3"/>
      <c r="BE451" s="14"/>
      <c r="BF451" s="14"/>
      <c r="BG451" s="14"/>
    </row>
    <row r="452" spans="9:59" ht="12.75" customHeight="1">
      <c r="I452" s="3"/>
      <c r="Q452" s="3"/>
      <c r="Y452" s="3"/>
      <c r="AG452" s="3"/>
      <c r="AO452" s="3"/>
      <c r="AW452" s="3"/>
      <c r="AX452" s="24"/>
      <c r="AY452" s="3"/>
      <c r="AZ452" s="3"/>
      <c r="BA452" s="3"/>
      <c r="BB452" s="3"/>
      <c r="BC452" s="3"/>
      <c r="BD452" s="3"/>
      <c r="BE452" s="14"/>
      <c r="BF452" s="14"/>
      <c r="BG452" s="14"/>
    </row>
    <row r="453" spans="9:59" ht="12.75" customHeight="1">
      <c r="I453" s="3"/>
      <c r="Q453" s="3"/>
      <c r="Y453" s="3"/>
      <c r="AG453" s="3"/>
      <c r="AO453" s="3"/>
      <c r="AW453" s="3"/>
      <c r="AX453" s="24"/>
      <c r="AY453" s="3"/>
      <c r="AZ453" s="3"/>
      <c r="BA453" s="3"/>
      <c r="BB453" s="3"/>
      <c r="BC453" s="3"/>
      <c r="BD453" s="3"/>
      <c r="BE453" s="14"/>
      <c r="BF453" s="14"/>
      <c r="BG453" s="14"/>
    </row>
    <row r="454" spans="9:59" ht="12.75" customHeight="1">
      <c r="I454" s="3"/>
      <c r="Q454" s="3"/>
      <c r="Y454" s="3"/>
      <c r="AG454" s="3"/>
      <c r="AO454" s="3"/>
      <c r="AW454" s="3"/>
      <c r="AX454" s="24"/>
      <c r="AY454" s="3"/>
      <c r="AZ454" s="3"/>
      <c r="BA454" s="3"/>
      <c r="BB454" s="3"/>
      <c r="BC454" s="3"/>
      <c r="BD454" s="3"/>
      <c r="BE454" s="14"/>
      <c r="BF454" s="14"/>
      <c r="BG454" s="14"/>
    </row>
    <row r="455" spans="9:59" ht="12.75" customHeight="1">
      <c r="I455" s="3"/>
      <c r="Q455" s="3"/>
      <c r="Y455" s="3"/>
      <c r="AG455" s="3"/>
      <c r="AO455" s="3"/>
      <c r="AW455" s="3"/>
      <c r="AX455" s="24"/>
      <c r="AY455" s="3"/>
      <c r="AZ455" s="3"/>
      <c r="BA455" s="3"/>
      <c r="BB455" s="3"/>
      <c r="BC455" s="3"/>
      <c r="BD455" s="3"/>
      <c r="BE455" s="14"/>
      <c r="BF455" s="14"/>
      <c r="BG455" s="14"/>
    </row>
    <row r="456" spans="9:59" ht="12.75" customHeight="1">
      <c r="I456" s="3"/>
      <c r="Q456" s="3"/>
      <c r="Y456" s="3"/>
      <c r="AG456" s="3"/>
      <c r="AO456" s="3"/>
      <c r="AW456" s="3"/>
      <c r="AX456" s="24"/>
      <c r="AY456" s="3"/>
      <c r="AZ456" s="3"/>
      <c r="BA456" s="3"/>
      <c r="BB456" s="3"/>
      <c r="BC456" s="3"/>
      <c r="BD456" s="3"/>
      <c r="BE456" s="14"/>
      <c r="BF456" s="14"/>
      <c r="BG456" s="14"/>
    </row>
    <row r="457" spans="9:59" ht="12.75" customHeight="1">
      <c r="I457" s="3"/>
      <c r="Q457" s="3"/>
      <c r="Y457" s="3"/>
      <c r="AG457" s="3"/>
      <c r="AO457" s="3"/>
      <c r="AW457" s="3"/>
      <c r="AX457" s="24"/>
      <c r="AY457" s="3"/>
      <c r="AZ457" s="3"/>
      <c r="BA457" s="3"/>
      <c r="BB457" s="3"/>
      <c r="BC457" s="3"/>
      <c r="BD457" s="3"/>
      <c r="BE457" s="14"/>
      <c r="BF457" s="14"/>
      <c r="BG457" s="14"/>
    </row>
    <row r="458" spans="9:59" ht="12.75" customHeight="1">
      <c r="I458" s="3"/>
      <c r="Q458" s="3"/>
      <c r="Y458" s="3"/>
      <c r="AG458" s="3"/>
      <c r="AO458" s="3"/>
      <c r="AW458" s="3"/>
      <c r="AX458" s="24"/>
      <c r="AY458" s="3"/>
      <c r="AZ458" s="3"/>
      <c r="BA458" s="3"/>
      <c r="BB458" s="3"/>
      <c r="BC458" s="3"/>
      <c r="BD458" s="3"/>
      <c r="BE458" s="14"/>
      <c r="BF458" s="14"/>
      <c r="BG458" s="14"/>
    </row>
    <row r="459" spans="9:59" ht="12.75" customHeight="1">
      <c r="I459" s="3"/>
      <c r="Q459" s="3"/>
      <c r="Y459" s="3"/>
      <c r="AG459" s="3"/>
      <c r="AO459" s="3"/>
      <c r="AW459" s="3"/>
      <c r="AX459" s="24"/>
      <c r="AY459" s="3"/>
      <c r="AZ459" s="3"/>
      <c r="BA459" s="3"/>
      <c r="BB459" s="3"/>
      <c r="BC459" s="3"/>
      <c r="BD459" s="3"/>
      <c r="BE459" s="14"/>
      <c r="BF459" s="14"/>
      <c r="BG459" s="14"/>
    </row>
    <row r="460" spans="9:59" ht="12.75" customHeight="1">
      <c r="I460" s="3"/>
      <c r="Q460" s="3"/>
      <c r="Y460" s="3"/>
      <c r="AG460" s="3"/>
      <c r="AO460" s="3"/>
      <c r="AW460" s="3"/>
      <c r="AX460" s="24"/>
      <c r="AY460" s="3"/>
      <c r="AZ460" s="3"/>
      <c r="BA460" s="3"/>
      <c r="BB460" s="3"/>
      <c r="BC460" s="3"/>
      <c r="BD460" s="3"/>
      <c r="BE460" s="14"/>
      <c r="BF460" s="14"/>
      <c r="BG460" s="14"/>
    </row>
    <row r="461" spans="9:59" ht="12.75" customHeight="1">
      <c r="I461" s="3"/>
      <c r="Q461" s="3"/>
      <c r="Y461" s="3"/>
      <c r="AG461" s="3"/>
      <c r="AO461" s="3"/>
      <c r="AW461" s="3"/>
      <c r="AX461" s="24"/>
      <c r="AY461" s="3"/>
      <c r="AZ461" s="3"/>
      <c r="BA461" s="3"/>
      <c r="BB461" s="3"/>
      <c r="BC461" s="3"/>
      <c r="BD461" s="3"/>
      <c r="BE461" s="14"/>
      <c r="BF461" s="14"/>
      <c r="BG461" s="14"/>
    </row>
    <row r="462" spans="9:59" ht="12.75" customHeight="1">
      <c r="I462" s="3"/>
      <c r="Q462" s="3"/>
      <c r="Y462" s="3"/>
      <c r="AG462" s="3"/>
      <c r="AO462" s="3"/>
      <c r="AW462" s="3"/>
      <c r="AX462" s="24"/>
      <c r="AY462" s="3"/>
      <c r="AZ462" s="3"/>
      <c r="BA462" s="3"/>
      <c r="BB462" s="3"/>
      <c r="BC462" s="3"/>
      <c r="BD462" s="3"/>
      <c r="BE462" s="14"/>
      <c r="BF462" s="14"/>
      <c r="BG462" s="14"/>
    </row>
    <row r="463" spans="9:59" ht="12.75" customHeight="1">
      <c r="I463" s="3"/>
      <c r="Q463" s="3"/>
      <c r="Y463" s="3"/>
      <c r="AG463" s="3"/>
      <c r="AO463" s="3"/>
      <c r="AW463" s="3"/>
      <c r="AX463" s="24"/>
      <c r="AY463" s="3"/>
      <c r="AZ463" s="3"/>
      <c r="BA463" s="3"/>
      <c r="BB463" s="3"/>
      <c r="BC463" s="3"/>
      <c r="BD463" s="3"/>
      <c r="BE463" s="14"/>
      <c r="BF463" s="14"/>
      <c r="BG463" s="14"/>
    </row>
    <row r="464" spans="9:59" ht="12.75" customHeight="1">
      <c r="I464" s="3"/>
      <c r="Q464" s="3"/>
      <c r="Y464" s="3"/>
      <c r="AG464" s="3"/>
      <c r="AO464" s="3"/>
      <c r="AW464" s="3"/>
      <c r="AX464" s="24"/>
      <c r="AY464" s="3"/>
      <c r="AZ464" s="3"/>
      <c r="BA464" s="3"/>
      <c r="BB464" s="3"/>
      <c r="BC464" s="3"/>
      <c r="BD464" s="3"/>
      <c r="BE464" s="14"/>
      <c r="BF464" s="14"/>
      <c r="BG464" s="14"/>
    </row>
    <row r="465" spans="9:59" ht="12.75" customHeight="1">
      <c r="I465" s="3"/>
      <c r="Q465" s="3"/>
      <c r="Y465" s="3"/>
      <c r="AG465" s="3"/>
      <c r="AO465" s="3"/>
      <c r="AW465" s="3"/>
      <c r="AX465" s="24"/>
      <c r="AY465" s="3"/>
      <c r="AZ465" s="3"/>
      <c r="BA465" s="3"/>
      <c r="BB465" s="3"/>
      <c r="BC465" s="3"/>
      <c r="BD465" s="3"/>
      <c r="BE465" s="14"/>
      <c r="BF465" s="14"/>
      <c r="BG465" s="14"/>
    </row>
    <row r="466" spans="9:59" ht="12.75" customHeight="1">
      <c r="I466" s="3"/>
      <c r="Q466" s="3"/>
      <c r="Y466" s="3"/>
      <c r="AG466" s="3"/>
      <c r="AO466" s="3"/>
      <c r="AW466" s="3"/>
      <c r="AX466" s="24"/>
      <c r="AY466" s="3"/>
      <c r="AZ466" s="3"/>
      <c r="BA466" s="3"/>
      <c r="BB466" s="3"/>
      <c r="BC466" s="3"/>
      <c r="BD466" s="3"/>
      <c r="BE466" s="14"/>
      <c r="BF466" s="14"/>
      <c r="BG466" s="14"/>
    </row>
    <row r="467" spans="9:59" ht="12.75" customHeight="1">
      <c r="I467" s="3"/>
      <c r="Q467" s="3"/>
      <c r="Y467" s="3"/>
      <c r="AG467" s="3"/>
      <c r="AO467" s="3"/>
      <c r="AW467" s="3"/>
      <c r="AX467" s="24"/>
      <c r="AY467" s="3"/>
      <c r="AZ467" s="3"/>
      <c r="BA467" s="3"/>
      <c r="BB467" s="3"/>
      <c r="BC467" s="3"/>
      <c r="BD467" s="3"/>
      <c r="BE467" s="14"/>
      <c r="BF467" s="14"/>
      <c r="BG467" s="14"/>
    </row>
    <row r="468" spans="9:59" ht="12.75" customHeight="1">
      <c r="I468" s="3"/>
      <c r="Q468" s="3"/>
      <c r="Y468" s="3"/>
      <c r="AG468" s="3"/>
      <c r="AO468" s="3"/>
      <c r="AW468" s="3"/>
      <c r="AX468" s="24"/>
      <c r="AY468" s="3"/>
      <c r="AZ468" s="3"/>
      <c r="BA468" s="3"/>
      <c r="BB468" s="3"/>
      <c r="BC468" s="3"/>
      <c r="BD468" s="3"/>
      <c r="BE468" s="14"/>
      <c r="BF468" s="14"/>
      <c r="BG468" s="14"/>
    </row>
    <row r="469" spans="9:59" ht="12.75" customHeight="1">
      <c r="I469" s="3"/>
      <c r="Q469" s="3"/>
      <c r="Y469" s="3"/>
      <c r="AG469" s="3"/>
      <c r="AO469" s="3"/>
      <c r="AW469" s="3"/>
      <c r="AX469" s="24"/>
      <c r="AY469" s="3"/>
      <c r="AZ469" s="3"/>
      <c r="BA469" s="3"/>
      <c r="BB469" s="3"/>
      <c r="BC469" s="3"/>
      <c r="BD469" s="3"/>
      <c r="BE469" s="14"/>
      <c r="BF469" s="14"/>
      <c r="BG469" s="14"/>
    </row>
    <row r="470" spans="9:59" ht="12.75" customHeight="1">
      <c r="I470" s="3"/>
      <c r="Q470" s="3"/>
      <c r="Y470" s="3"/>
      <c r="AG470" s="3"/>
      <c r="AO470" s="3"/>
      <c r="AW470" s="3"/>
      <c r="AX470" s="24"/>
      <c r="AY470" s="3"/>
      <c r="AZ470" s="3"/>
      <c r="BA470" s="3"/>
      <c r="BB470" s="3"/>
      <c r="BC470" s="3"/>
      <c r="BD470" s="3"/>
      <c r="BE470" s="14"/>
      <c r="BF470" s="14"/>
      <c r="BG470" s="14"/>
    </row>
    <row r="471" spans="9:59" ht="12.75" customHeight="1">
      <c r="I471" s="3"/>
      <c r="Q471" s="3"/>
      <c r="Y471" s="3"/>
      <c r="AG471" s="3"/>
      <c r="AO471" s="3"/>
      <c r="AW471" s="3"/>
      <c r="AX471" s="24"/>
      <c r="AY471" s="3"/>
      <c r="AZ471" s="3"/>
      <c r="BA471" s="3"/>
      <c r="BB471" s="3"/>
      <c r="BC471" s="3"/>
      <c r="BD471" s="3"/>
      <c r="BE471" s="14"/>
      <c r="BF471" s="14"/>
      <c r="BG471" s="14"/>
    </row>
    <row r="472" spans="9:59" ht="12.75" customHeight="1">
      <c r="I472" s="3"/>
      <c r="Q472" s="3"/>
      <c r="Y472" s="3"/>
      <c r="AG472" s="3"/>
      <c r="AO472" s="3"/>
      <c r="AW472" s="3"/>
      <c r="AX472" s="24"/>
      <c r="AY472" s="3"/>
      <c r="AZ472" s="3"/>
      <c r="BA472" s="3"/>
      <c r="BB472" s="3"/>
      <c r="BC472" s="3"/>
      <c r="BD472" s="3"/>
      <c r="BE472" s="14"/>
      <c r="BF472" s="14"/>
      <c r="BG472" s="14"/>
    </row>
    <row r="473" spans="9:59" ht="12.75" customHeight="1">
      <c r="I473" s="3"/>
      <c r="Q473" s="3"/>
      <c r="Y473" s="3"/>
      <c r="AG473" s="3"/>
      <c r="AO473" s="3"/>
      <c r="AW473" s="3"/>
      <c r="AX473" s="24"/>
      <c r="AY473" s="3"/>
      <c r="AZ473" s="3"/>
      <c r="BA473" s="3"/>
      <c r="BB473" s="3"/>
      <c r="BC473" s="3"/>
      <c r="BD473" s="3"/>
      <c r="BE473" s="14"/>
      <c r="BF473" s="14"/>
      <c r="BG473" s="14"/>
    </row>
    <row r="474" spans="9:59" ht="12.75" customHeight="1">
      <c r="I474" s="3"/>
      <c r="Q474" s="3"/>
      <c r="Y474" s="3"/>
      <c r="AG474" s="3"/>
      <c r="AO474" s="3"/>
      <c r="AW474" s="3"/>
      <c r="AX474" s="24"/>
      <c r="AY474" s="3"/>
      <c r="AZ474" s="3"/>
      <c r="BA474" s="3"/>
      <c r="BB474" s="3"/>
      <c r="BC474" s="3"/>
      <c r="BD474" s="3"/>
      <c r="BE474" s="14"/>
      <c r="BF474" s="14"/>
      <c r="BG474" s="14"/>
    </row>
    <row r="475" spans="9:59" ht="12.75" customHeight="1">
      <c r="I475" s="3"/>
      <c r="Q475" s="3"/>
      <c r="Y475" s="3"/>
      <c r="AG475" s="3"/>
      <c r="AO475" s="3"/>
      <c r="AW475" s="3"/>
      <c r="AX475" s="24"/>
      <c r="AY475" s="3"/>
      <c r="AZ475" s="3"/>
      <c r="BA475" s="3"/>
      <c r="BB475" s="3"/>
      <c r="BC475" s="3"/>
      <c r="BD475" s="3"/>
      <c r="BE475" s="14"/>
      <c r="BF475" s="14"/>
      <c r="BG475" s="14"/>
    </row>
    <row r="476" spans="9:59" ht="12.75" customHeight="1">
      <c r="I476" s="3"/>
      <c r="Q476" s="3"/>
      <c r="Y476" s="3"/>
      <c r="AG476" s="3"/>
      <c r="AO476" s="3"/>
      <c r="AW476" s="3"/>
      <c r="AX476" s="24"/>
      <c r="AY476" s="3"/>
      <c r="AZ476" s="3"/>
      <c r="BA476" s="3"/>
      <c r="BB476" s="3"/>
      <c r="BC476" s="3"/>
      <c r="BD476" s="3"/>
      <c r="BE476" s="14"/>
      <c r="BF476" s="14"/>
      <c r="BG476" s="14"/>
    </row>
    <row r="477" spans="9:59" ht="12.75" customHeight="1">
      <c r="I477" s="3"/>
      <c r="Q477" s="3"/>
      <c r="Y477" s="3"/>
      <c r="AG477" s="3"/>
      <c r="AO477" s="3"/>
      <c r="AW477" s="3"/>
      <c r="AX477" s="24"/>
      <c r="AY477" s="3"/>
      <c r="AZ477" s="3"/>
      <c r="BA477" s="3"/>
      <c r="BB477" s="3"/>
      <c r="BC477" s="3"/>
      <c r="BD477" s="3"/>
      <c r="BE477" s="14"/>
      <c r="BF477" s="14"/>
      <c r="BG477" s="14"/>
    </row>
    <row r="478" spans="9:59" ht="12.75" customHeight="1">
      <c r="I478" s="3"/>
      <c r="Q478" s="3"/>
      <c r="Y478" s="3"/>
      <c r="AG478" s="3"/>
      <c r="AO478" s="3"/>
      <c r="AW478" s="3"/>
      <c r="AX478" s="24"/>
      <c r="AY478" s="3"/>
      <c r="AZ478" s="3"/>
      <c r="BA478" s="3"/>
      <c r="BB478" s="3"/>
      <c r="BC478" s="3"/>
      <c r="BD478" s="3"/>
      <c r="BE478" s="14"/>
      <c r="BF478" s="14"/>
      <c r="BG478" s="14"/>
    </row>
    <row r="479" spans="9:59" ht="12.75" customHeight="1">
      <c r="I479" s="3"/>
      <c r="Q479" s="3"/>
      <c r="Y479" s="3"/>
      <c r="AG479" s="3"/>
      <c r="AO479" s="3"/>
      <c r="AW479" s="3"/>
      <c r="AX479" s="24"/>
      <c r="AY479" s="3"/>
      <c r="AZ479" s="3"/>
      <c r="BA479" s="3"/>
      <c r="BB479" s="3"/>
      <c r="BC479" s="3"/>
      <c r="BD479" s="3"/>
      <c r="BE479" s="14"/>
      <c r="BF479" s="14"/>
      <c r="BG479" s="14"/>
    </row>
    <row r="480" spans="9:59" ht="12.75" customHeight="1">
      <c r="I480" s="3"/>
      <c r="Q480" s="3"/>
      <c r="Y480" s="3"/>
      <c r="AG480" s="3"/>
      <c r="AO480" s="3"/>
      <c r="AW480" s="3"/>
      <c r="AX480" s="24"/>
      <c r="AY480" s="3"/>
      <c r="AZ480" s="3"/>
      <c r="BA480" s="3"/>
      <c r="BB480" s="3"/>
      <c r="BC480" s="3"/>
      <c r="BD480" s="3"/>
      <c r="BE480" s="14"/>
      <c r="BF480" s="14"/>
      <c r="BG480" s="14"/>
    </row>
    <row r="481" spans="9:59" ht="12.75" customHeight="1">
      <c r="I481" s="3"/>
      <c r="Q481" s="3"/>
      <c r="Y481" s="3"/>
      <c r="AG481" s="3"/>
      <c r="AO481" s="3"/>
      <c r="AW481" s="3"/>
      <c r="AX481" s="24"/>
      <c r="AY481" s="3"/>
      <c r="AZ481" s="3"/>
      <c r="BA481" s="3"/>
      <c r="BB481" s="3"/>
      <c r="BC481" s="3"/>
      <c r="BD481" s="3"/>
      <c r="BE481" s="14"/>
      <c r="BF481" s="14"/>
      <c r="BG481" s="14"/>
    </row>
    <row r="482" spans="9:59" ht="12.75" customHeight="1">
      <c r="I482" s="3"/>
      <c r="Q482" s="3"/>
      <c r="Y482" s="3"/>
      <c r="AG482" s="3"/>
      <c r="AO482" s="3"/>
      <c r="AW482" s="3"/>
      <c r="AX482" s="24"/>
      <c r="AY482" s="3"/>
      <c r="AZ482" s="3"/>
      <c r="BA482" s="3"/>
      <c r="BB482" s="3"/>
      <c r="BC482" s="3"/>
      <c r="BD482" s="3"/>
      <c r="BE482" s="14"/>
      <c r="BF482" s="14"/>
      <c r="BG482" s="14"/>
    </row>
    <row r="483" spans="9:59" ht="12.75" customHeight="1">
      <c r="I483" s="3"/>
      <c r="Q483" s="3"/>
      <c r="Y483" s="3"/>
      <c r="AG483" s="3"/>
      <c r="AO483" s="3"/>
      <c r="AW483" s="3"/>
      <c r="AX483" s="24"/>
      <c r="AY483" s="3"/>
      <c r="AZ483" s="3"/>
      <c r="BA483" s="3"/>
      <c r="BB483" s="3"/>
      <c r="BC483" s="3"/>
      <c r="BD483" s="3"/>
      <c r="BE483" s="14"/>
      <c r="BF483" s="14"/>
      <c r="BG483" s="14"/>
    </row>
    <row r="484" spans="9:59" ht="12.75" customHeight="1">
      <c r="I484" s="3"/>
      <c r="Q484" s="3"/>
      <c r="Y484" s="3"/>
      <c r="AG484" s="3"/>
      <c r="AO484" s="3"/>
      <c r="AW484" s="3"/>
      <c r="AX484" s="24"/>
      <c r="AY484" s="3"/>
      <c r="AZ484" s="3"/>
      <c r="BA484" s="3"/>
      <c r="BB484" s="3"/>
      <c r="BC484" s="3"/>
      <c r="BD484" s="3"/>
      <c r="BE484" s="14"/>
      <c r="BF484" s="14"/>
      <c r="BG484" s="14"/>
    </row>
    <row r="485" spans="9:59" ht="12.75" customHeight="1">
      <c r="I485" s="3"/>
      <c r="Q485" s="3"/>
      <c r="Y485" s="3"/>
      <c r="AG485" s="3"/>
      <c r="AO485" s="3"/>
      <c r="AW485" s="3"/>
      <c r="AX485" s="24"/>
      <c r="AY485" s="3"/>
      <c r="AZ485" s="3"/>
      <c r="BA485" s="3"/>
      <c r="BB485" s="3"/>
      <c r="BC485" s="3"/>
      <c r="BD485" s="3"/>
      <c r="BE485" s="14"/>
      <c r="BF485" s="14"/>
      <c r="BG485" s="14"/>
    </row>
    <row r="486" spans="9:59" ht="12.75" customHeight="1">
      <c r="I486" s="3"/>
      <c r="Q486" s="3"/>
      <c r="Y486" s="3"/>
      <c r="AG486" s="3"/>
      <c r="AO486" s="3"/>
      <c r="AW486" s="3"/>
      <c r="AX486" s="24"/>
      <c r="AY486" s="3"/>
      <c r="AZ486" s="3"/>
      <c r="BA486" s="3"/>
      <c r="BB486" s="3"/>
      <c r="BC486" s="3"/>
      <c r="BD486" s="3"/>
      <c r="BE486" s="14"/>
      <c r="BF486" s="14"/>
      <c r="BG486" s="14"/>
    </row>
    <row r="487" spans="9:59" ht="12.75" customHeight="1">
      <c r="I487" s="3"/>
      <c r="Q487" s="3"/>
      <c r="Y487" s="3"/>
      <c r="AG487" s="3"/>
      <c r="AO487" s="3"/>
      <c r="AW487" s="3"/>
      <c r="AX487" s="24"/>
      <c r="AY487" s="3"/>
      <c r="AZ487" s="3"/>
      <c r="BA487" s="3"/>
      <c r="BB487" s="3"/>
      <c r="BC487" s="3"/>
      <c r="BD487" s="3"/>
      <c r="BE487" s="14"/>
      <c r="BF487" s="14"/>
      <c r="BG487" s="14"/>
    </row>
    <row r="488" spans="9:59" ht="12.75" customHeight="1">
      <c r="I488" s="3"/>
      <c r="Q488" s="3"/>
      <c r="Y488" s="3"/>
      <c r="AG488" s="3"/>
      <c r="AO488" s="3"/>
      <c r="AW488" s="3"/>
      <c r="AX488" s="24"/>
      <c r="AY488" s="3"/>
      <c r="AZ488" s="3"/>
      <c r="BA488" s="3"/>
      <c r="BB488" s="3"/>
      <c r="BC488" s="3"/>
      <c r="BD488" s="3"/>
      <c r="BE488" s="14"/>
      <c r="BF488" s="14"/>
      <c r="BG488" s="14"/>
    </row>
    <row r="489" spans="9:59" ht="12.75" customHeight="1">
      <c r="I489" s="3"/>
      <c r="Q489" s="3"/>
      <c r="Y489" s="3"/>
      <c r="AG489" s="3"/>
      <c r="AO489" s="3"/>
      <c r="AW489" s="3"/>
      <c r="AX489" s="24"/>
      <c r="AY489" s="3"/>
      <c r="AZ489" s="3"/>
      <c r="BA489" s="3"/>
      <c r="BB489" s="3"/>
      <c r="BC489" s="3"/>
      <c r="BD489" s="3"/>
      <c r="BE489" s="14"/>
      <c r="BF489" s="14"/>
      <c r="BG489" s="14"/>
    </row>
    <row r="490" spans="9:59" ht="12.75" customHeight="1">
      <c r="I490" s="3"/>
      <c r="Q490" s="3"/>
      <c r="Y490" s="3"/>
      <c r="AG490" s="3"/>
      <c r="AO490" s="3"/>
      <c r="AW490" s="3"/>
      <c r="AX490" s="24"/>
      <c r="AY490" s="3"/>
      <c r="AZ490" s="3"/>
      <c r="BA490" s="3"/>
      <c r="BB490" s="3"/>
      <c r="BC490" s="3"/>
      <c r="BD490" s="3"/>
      <c r="BE490" s="14"/>
      <c r="BF490" s="14"/>
      <c r="BG490" s="14"/>
    </row>
    <row r="491" spans="9:59" ht="12.75" customHeight="1">
      <c r="I491" s="3"/>
      <c r="Q491" s="3"/>
      <c r="Y491" s="3"/>
      <c r="AG491" s="3"/>
      <c r="AO491" s="3"/>
      <c r="AW491" s="3"/>
      <c r="AX491" s="24"/>
      <c r="AY491" s="3"/>
      <c r="AZ491" s="3"/>
      <c r="BA491" s="3"/>
      <c r="BB491" s="3"/>
      <c r="BC491" s="3"/>
      <c r="BD491" s="3"/>
      <c r="BE491" s="14"/>
      <c r="BF491" s="14"/>
      <c r="BG491" s="14"/>
    </row>
    <row r="492" spans="9:59" ht="12.75" customHeight="1">
      <c r="I492" s="3"/>
      <c r="Q492" s="3"/>
      <c r="Y492" s="3"/>
      <c r="AG492" s="3"/>
      <c r="AO492" s="3"/>
      <c r="AW492" s="3"/>
      <c r="AX492" s="24"/>
      <c r="AY492" s="3"/>
      <c r="AZ492" s="3"/>
      <c r="BA492" s="3"/>
      <c r="BB492" s="3"/>
      <c r="BC492" s="3"/>
      <c r="BD492" s="3"/>
      <c r="BE492" s="14"/>
      <c r="BF492" s="14"/>
      <c r="BG492" s="14"/>
    </row>
    <row r="493" spans="9:59" ht="12.75" customHeight="1">
      <c r="I493" s="3"/>
      <c r="Q493" s="3"/>
      <c r="Y493" s="3"/>
      <c r="AG493" s="3"/>
      <c r="AO493" s="3"/>
      <c r="AW493" s="3"/>
      <c r="AX493" s="24"/>
      <c r="AY493" s="3"/>
      <c r="AZ493" s="3"/>
      <c r="BA493" s="3"/>
      <c r="BB493" s="3"/>
      <c r="BC493" s="3"/>
      <c r="BD493" s="3"/>
      <c r="BE493" s="14"/>
      <c r="BF493" s="14"/>
      <c r="BG493" s="14"/>
    </row>
    <row r="494" spans="9:59" ht="12.75" customHeight="1">
      <c r="I494" s="3"/>
      <c r="Q494" s="3"/>
      <c r="Y494" s="3"/>
      <c r="AG494" s="3"/>
      <c r="AO494" s="3"/>
      <c r="AW494" s="3"/>
      <c r="AX494" s="24"/>
      <c r="AY494" s="3"/>
      <c r="AZ494" s="3"/>
      <c r="BA494" s="3"/>
      <c r="BB494" s="3"/>
      <c r="BC494" s="3"/>
      <c r="BD494" s="3"/>
      <c r="BE494" s="14"/>
      <c r="BF494" s="14"/>
      <c r="BG494" s="14"/>
    </row>
    <row r="495" spans="9:59" ht="12.75" customHeight="1">
      <c r="I495" s="3"/>
      <c r="Q495" s="3"/>
      <c r="Y495" s="3"/>
      <c r="AG495" s="3"/>
      <c r="AO495" s="3"/>
      <c r="AW495" s="3"/>
      <c r="AX495" s="24"/>
      <c r="AY495" s="3"/>
      <c r="AZ495" s="3"/>
      <c r="BA495" s="3"/>
      <c r="BB495" s="3"/>
      <c r="BC495" s="3"/>
      <c r="BD495" s="3"/>
      <c r="BE495" s="14"/>
      <c r="BF495" s="14"/>
      <c r="BG495" s="14"/>
    </row>
    <row r="496" spans="9:59" ht="12.75" customHeight="1">
      <c r="I496" s="3"/>
      <c r="Q496" s="3"/>
      <c r="Y496" s="3"/>
      <c r="AG496" s="3"/>
      <c r="AO496" s="3"/>
      <c r="AW496" s="3"/>
      <c r="AX496" s="24"/>
      <c r="AY496" s="3"/>
      <c r="AZ496" s="3"/>
      <c r="BA496" s="3"/>
      <c r="BB496" s="3"/>
      <c r="BC496" s="3"/>
      <c r="BD496" s="3"/>
      <c r="BE496" s="14"/>
      <c r="BF496" s="14"/>
      <c r="BG496" s="14"/>
    </row>
    <row r="497" spans="9:59" ht="12.75" customHeight="1">
      <c r="I497" s="3"/>
      <c r="Q497" s="3"/>
      <c r="Y497" s="3"/>
      <c r="AG497" s="3"/>
      <c r="AO497" s="3"/>
      <c r="AW497" s="3"/>
      <c r="AX497" s="24"/>
      <c r="AY497" s="3"/>
      <c r="AZ497" s="3"/>
      <c r="BA497" s="3"/>
      <c r="BB497" s="3"/>
      <c r="BC497" s="3"/>
      <c r="BD497" s="3"/>
      <c r="BE497" s="14"/>
      <c r="BF497" s="14"/>
      <c r="BG497" s="14"/>
    </row>
    <row r="498" spans="9:59" ht="12.75" customHeight="1">
      <c r="I498" s="3"/>
      <c r="Q498" s="3"/>
      <c r="Y498" s="3"/>
      <c r="AG498" s="3"/>
      <c r="AO498" s="3"/>
      <c r="AW498" s="3"/>
      <c r="AX498" s="24"/>
      <c r="AY498" s="3"/>
      <c r="AZ498" s="3"/>
      <c r="BA498" s="3"/>
      <c r="BB498" s="3"/>
      <c r="BC498" s="3"/>
      <c r="BD498" s="3"/>
      <c r="BE498" s="14"/>
      <c r="BF498" s="14"/>
      <c r="BG498" s="14"/>
    </row>
    <row r="499" spans="9:59" ht="12.75" customHeight="1">
      <c r="I499" s="3"/>
      <c r="Q499" s="3"/>
      <c r="Y499" s="3"/>
      <c r="AG499" s="3"/>
      <c r="AO499" s="3"/>
      <c r="AW499" s="3"/>
      <c r="AX499" s="24"/>
      <c r="AY499" s="3"/>
      <c r="AZ499" s="3"/>
      <c r="BA499" s="3"/>
      <c r="BB499" s="3"/>
      <c r="BC499" s="3"/>
      <c r="BD499" s="3"/>
      <c r="BE499" s="14"/>
      <c r="BF499" s="14"/>
      <c r="BG499" s="14"/>
    </row>
    <row r="500" spans="9:59" ht="12.75" customHeight="1">
      <c r="I500" s="3"/>
      <c r="Q500" s="3"/>
      <c r="Y500" s="3"/>
      <c r="AG500" s="3"/>
      <c r="AO500" s="3"/>
      <c r="AW500" s="3"/>
      <c r="AX500" s="24"/>
      <c r="AY500" s="3"/>
      <c r="AZ500" s="3"/>
      <c r="BA500" s="3"/>
      <c r="BB500" s="3"/>
      <c r="BC500" s="3"/>
      <c r="BD500" s="3"/>
      <c r="BE500" s="14"/>
      <c r="BF500" s="14"/>
      <c r="BG500" s="14"/>
    </row>
    <row r="501" spans="9:59" ht="12.75" customHeight="1">
      <c r="I501" s="3"/>
      <c r="Q501" s="3"/>
      <c r="Y501" s="3"/>
      <c r="AG501" s="3"/>
      <c r="AO501" s="3"/>
      <c r="AW501" s="3"/>
      <c r="AX501" s="24"/>
      <c r="AY501" s="3"/>
      <c r="AZ501" s="3"/>
      <c r="BA501" s="3"/>
      <c r="BB501" s="3"/>
      <c r="BC501" s="3"/>
      <c r="BD501" s="3"/>
      <c r="BE501" s="14"/>
      <c r="BF501" s="14"/>
      <c r="BG501" s="14"/>
    </row>
    <row r="502" spans="9:59" ht="12.75" customHeight="1">
      <c r="I502" s="3"/>
      <c r="Q502" s="3"/>
      <c r="Y502" s="3"/>
      <c r="AG502" s="3"/>
      <c r="AO502" s="3"/>
      <c r="AW502" s="3"/>
      <c r="AX502" s="24"/>
      <c r="AY502" s="3"/>
      <c r="AZ502" s="3"/>
      <c r="BA502" s="3"/>
      <c r="BB502" s="3"/>
      <c r="BC502" s="3"/>
      <c r="BD502" s="3"/>
      <c r="BE502" s="14"/>
      <c r="BF502" s="14"/>
      <c r="BG502" s="14"/>
    </row>
    <row r="503" spans="9:59" ht="12.75" customHeight="1">
      <c r="I503" s="3"/>
      <c r="Q503" s="3"/>
      <c r="Y503" s="3"/>
      <c r="AG503" s="3"/>
      <c r="AO503" s="3"/>
      <c r="AW503" s="3"/>
      <c r="AX503" s="24"/>
      <c r="AY503" s="3"/>
      <c r="AZ503" s="3"/>
      <c r="BA503" s="3"/>
      <c r="BB503" s="3"/>
      <c r="BC503" s="3"/>
      <c r="BD503" s="3"/>
      <c r="BE503" s="14"/>
      <c r="BF503" s="14"/>
      <c r="BG503" s="14"/>
    </row>
    <row r="504" spans="9:59" ht="12.75" customHeight="1">
      <c r="I504" s="3"/>
      <c r="Q504" s="3"/>
      <c r="Y504" s="3"/>
      <c r="AG504" s="3"/>
      <c r="AO504" s="3"/>
      <c r="AW504" s="3"/>
      <c r="AX504" s="24"/>
      <c r="AY504" s="3"/>
      <c r="AZ504" s="3"/>
      <c r="BA504" s="3"/>
      <c r="BB504" s="3"/>
      <c r="BC504" s="3"/>
      <c r="BD504" s="3"/>
      <c r="BE504" s="14"/>
      <c r="BF504" s="14"/>
      <c r="BG504" s="14"/>
    </row>
    <row r="505" spans="9:59" ht="12.75" customHeight="1">
      <c r="I505" s="3"/>
      <c r="Q505" s="3"/>
      <c r="Y505" s="3"/>
      <c r="AG505" s="3"/>
      <c r="AO505" s="3"/>
      <c r="AW505" s="3"/>
      <c r="AX505" s="24"/>
      <c r="AY505" s="3"/>
      <c r="AZ505" s="3"/>
      <c r="BA505" s="3"/>
      <c r="BB505" s="3"/>
      <c r="BC505" s="3"/>
      <c r="BD505" s="3"/>
      <c r="BE505" s="14"/>
      <c r="BF505" s="14"/>
      <c r="BG505" s="14"/>
    </row>
    <row r="506" spans="9:59" ht="12.75" customHeight="1">
      <c r="I506" s="3"/>
      <c r="Q506" s="3"/>
      <c r="Y506" s="3"/>
      <c r="AG506" s="3"/>
      <c r="AO506" s="3"/>
      <c r="AW506" s="3"/>
      <c r="AX506" s="24"/>
      <c r="AY506" s="3"/>
      <c r="AZ506" s="3"/>
      <c r="BA506" s="3"/>
      <c r="BB506" s="3"/>
      <c r="BC506" s="3"/>
      <c r="BD506" s="3"/>
      <c r="BE506" s="14"/>
      <c r="BF506" s="14"/>
      <c r="BG506" s="14"/>
    </row>
    <row r="507" spans="9:59" ht="12.75" customHeight="1">
      <c r="I507" s="3"/>
      <c r="Q507" s="3"/>
      <c r="Y507" s="3"/>
      <c r="AG507" s="3"/>
      <c r="AO507" s="3"/>
      <c r="AW507" s="3"/>
      <c r="AX507" s="24"/>
      <c r="AY507" s="3"/>
      <c r="AZ507" s="3"/>
      <c r="BA507" s="3"/>
      <c r="BB507" s="3"/>
      <c r="BC507" s="3"/>
      <c r="BD507" s="3"/>
      <c r="BE507" s="14"/>
      <c r="BF507" s="14"/>
      <c r="BG507" s="14"/>
    </row>
    <row r="508" spans="9:59" ht="12.75" customHeight="1">
      <c r="I508" s="3"/>
      <c r="Q508" s="3"/>
      <c r="Y508" s="3"/>
      <c r="AG508" s="3"/>
      <c r="AO508" s="3"/>
      <c r="AW508" s="3"/>
      <c r="AX508" s="24"/>
      <c r="AY508" s="3"/>
      <c r="AZ508" s="3"/>
      <c r="BA508" s="3"/>
      <c r="BB508" s="3"/>
      <c r="BC508" s="3"/>
      <c r="BD508" s="3"/>
      <c r="BE508" s="14"/>
      <c r="BF508" s="14"/>
      <c r="BG508" s="14"/>
    </row>
    <row r="509" spans="9:59" ht="12.75" customHeight="1">
      <c r="I509" s="3"/>
      <c r="Q509" s="3"/>
      <c r="Y509" s="3"/>
      <c r="AG509" s="3"/>
      <c r="AO509" s="3"/>
      <c r="AW509" s="3"/>
      <c r="AX509" s="24"/>
      <c r="AY509" s="3"/>
      <c r="AZ509" s="3"/>
      <c r="BA509" s="3"/>
      <c r="BB509" s="3"/>
      <c r="BC509" s="3"/>
      <c r="BD509" s="3"/>
      <c r="BE509" s="14"/>
      <c r="BF509" s="14"/>
      <c r="BG509" s="14"/>
    </row>
    <row r="510" spans="9:59" ht="12.75" customHeight="1">
      <c r="I510" s="3"/>
      <c r="Q510" s="3"/>
      <c r="Y510" s="3"/>
      <c r="AG510" s="3"/>
      <c r="AO510" s="3"/>
      <c r="AW510" s="3"/>
      <c r="AX510" s="24"/>
      <c r="AY510" s="3"/>
      <c r="AZ510" s="3"/>
      <c r="BA510" s="3"/>
      <c r="BB510" s="3"/>
      <c r="BC510" s="3"/>
      <c r="BD510" s="3"/>
      <c r="BE510" s="14"/>
      <c r="BF510" s="14"/>
      <c r="BG510" s="14"/>
    </row>
    <row r="511" spans="9:59" ht="12.75" customHeight="1">
      <c r="I511" s="3"/>
      <c r="Q511" s="3"/>
      <c r="Y511" s="3"/>
      <c r="AG511" s="3"/>
      <c r="AO511" s="3"/>
      <c r="AW511" s="3"/>
      <c r="AX511" s="24"/>
      <c r="AY511" s="3"/>
      <c r="AZ511" s="3"/>
      <c r="BA511" s="3"/>
      <c r="BB511" s="3"/>
      <c r="BC511" s="3"/>
      <c r="BD511" s="3"/>
      <c r="BE511" s="14"/>
      <c r="BF511" s="14"/>
      <c r="BG511" s="14"/>
    </row>
    <row r="512" spans="9:59" ht="12.75" customHeight="1">
      <c r="I512" s="3"/>
      <c r="Q512" s="3"/>
      <c r="Y512" s="3"/>
      <c r="AG512" s="3"/>
      <c r="AO512" s="3"/>
      <c r="AW512" s="3"/>
      <c r="AX512" s="24"/>
      <c r="AY512" s="3"/>
      <c r="AZ512" s="3"/>
      <c r="BA512" s="3"/>
      <c r="BB512" s="3"/>
      <c r="BC512" s="3"/>
      <c r="BD512" s="3"/>
      <c r="BE512" s="14"/>
      <c r="BF512" s="14"/>
      <c r="BG512" s="14"/>
    </row>
    <row r="513" spans="9:59" ht="12.75" customHeight="1">
      <c r="I513" s="3"/>
      <c r="Q513" s="3"/>
      <c r="Y513" s="3"/>
      <c r="AG513" s="3"/>
      <c r="AO513" s="3"/>
      <c r="AW513" s="3"/>
      <c r="AX513" s="24"/>
      <c r="AY513" s="3"/>
      <c r="AZ513" s="3"/>
      <c r="BA513" s="3"/>
      <c r="BB513" s="3"/>
      <c r="BC513" s="3"/>
      <c r="BD513" s="3"/>
      <c r="BE513" s="14"/>
      <c r="BF513" s="14"/>
      <c r="BG513" s="14"/>
    </row>
    <row r="514" spans="9:59" ht="12.75" customHeight="1">
      <c r="I514" s="3"/>
      <c r="Q514" s="3"/>
      <c r="Y514" s="3"/>
      <c r="AG514" s="3"/>
      <c r="AO514" s="3"/>
      <c r="AW514" s="3"/>
      <c r="AX514" s="24"/>
      <c r="AY514" s="3"/>
      <c r="AZ514" s="3"/>
      <c r="BA514" s="3"/>
      <c r="BB514" s="3"/>
      <c r="BC514" s="3"/>
      <c r="BD514" s="3"/>
      <c r="BE514" s="14"/>
      <c r="BF514" s="14"/>
      <c r="BG514" s="14"/>
    </row>
    <row r="515" spans="9:59" ht="12.75" customHeight="1">
      <c r="I515" s="3"/>
      <c r="Q515" s="3"/>
      <c r="Y515" s="3"/>
      <c r="AG515" s="3"/>
      <c r="AO515" s="3"/>
      <c r="AW515" s="3"/>
      <c r="AX515" s="24"/>
      <c r="AY515" s="3"/>
      <c r="AZ515" s="3"/>
      <c r="BA515" s="3"/>
      <c r="BB515" s="3"/>
      <c r="BC515" s="3"/>
      <c r="BD515" s="3"/>
      <c r="BE515" s="14"/>
      <c r="BF515" s="14"/>
      <c r="BG515" s="14"/>
    </row>
    <row r="516" spans="9:59" ht="12.75" customHeight="1">
      <c r="I516" s="3"/>
      <c r="Q516" s="3"/>
      <c r="Y516" s="3"/>
      <c r="AG516" s="3"/>
      <c r="AO516" s="3"/>
      <c r="AW516" s="3"/>
      <c r="AX516" s="24"/>
      <c r="AY516" s="3"/>
      <c r="AZ516" s="3"/>
      <c r="BA516" s="3"/>
      <c r="BB516" s="3"/>
      <c r="BC516" s="3"/>
      <c r="BD516" s="3"/>
      <c r="BE516" s="14"/>
      <c r="BF516" s="14"/>
      <c r="BG516" s="14"/>
    </row>
    <row r="517" spans="9:59" ht="12.75" customHeight="1">
      <c r="I517" s="3"/>
      <c r="Q517" s="3"/>
      <c r="Y517" s="3"/>
      <c r="AG517" s="3"/>
      <c r="AO517" s="3"/>
      <c r="AW517" s="3"/>
      <c r="AX517" s="24"/>
      <c r="AY517" s="3"/>
      <c r="AZ517" s="3"/>
      <c r="BA517" s="3"/>
      <c r="BB517" s="3"/>
      <c r="BC517" s="3"/>
      <c r="BD517" s="3"/>
      <c r="BE517" s="14"/>
      <c r="BF517" s="14"/>
      <c r="BG517" s="14"/>
    </row>
    <row r="518" spans="9:59" ht="12.75" customHeight="1">
      <c r="I518" s="3"/>
      <c r="Q518" s="3"/>
      <c r="Y518" s="3"/>
      <c r="AG518" s="3"/>
      <c r="AO518" s="3"/>
      <c r="AW518" s="3"/>
      <c r="AX518" s="24"/>
      <c r="AY518" s="3"/>
      <c r="AZ518" s="3"/>
      <c r="BA518" s="3"/>
      <c r="BB518" s="3"/>
      <c r="BC518" s="3"/>
      <c r="BD518" s="3"/>
      <c r="BE518" s="14"/>
      <c r="BF518" s="14"/>
      <c r="BG518" s="14"/>
    </row>
    <row r="519" spans="9:59" ht="12.75" customHeight="1">
      <c r="I519" s="3"/>
      <c r="Q519" s="3"/>
      <c r="Y519" s="3"/>
      <c r="AG519" s="3"/>
      <c r="AO519" s="3"/>
      <c r="AW519" s="3"/>
      <c r="AX519" s="24"/>
      <c r="AY519" s="3"/>
      <c r="AZ519" s="3"/>
      <c r="BA519" s="3"/>
      <c r="BB519" s="3"/>
      <c r="BC519" s="3"/>
      <c r="BD519" s="3"/>
      <c r="BE519" s="14"/>
      <c r="BF519" s="14"/>
      <c r="BG519" s="14"/>
    </row>
    <row r="520" spans="9:59" ht="12.75" customHeight="1">
      <c r="I520" s="3"/>
      <c r="Q520" s="3"/>
      <c r="Y520" s="3"/>
      <c r="AG520" s="3"/>
      <c r="AO520" s="3"/>
      <c r="AW520" s="3"/>
      <c r="AX520" s="24"/>
      <c r="AY520" s="3"/>
      <c r="AZ520" s="3"/>
      <c r="BA520" s="3"/>
      <c r="BB520" s="3"/>
      <c r="BC520" s="3"/>
      <c r="BD520" s="3"/>
      <c r="BE520" s="14"/>
      <c r="BF520" s="14"/>
      <c r="BG520" s="14"/>
    </row>
    <row r="521" spans="9:59" ht="12.75" customHeight="1">
      <c r="I521" s="3"/>
      <c r="Q521" s="3"/>
      <c r="Y521" s="3"/>
      <c r="AG521" s="3"/>
      <c r="AO521" s="3"/>
      <c r="AW521" s="3"/>
      <c r="AX521" s="24"/>
      <c r="AY521" s="3"/>
      <c r="AZ521" s="3"/>
      <c r="BA521" s="3"/>
      <c r="BB521" s="3"/>
      <c r="BC521" s="3"/>
      <c r="BD521" s="3"/>
      <c r="BE521" s="14"/>
      <c r="BF521" s="14"/>
      <c r="BG521" s="14"/>
    </row>
    <row r="522" spans="9:59" ht="12.75" customHeight="1">
      <c r="I522" s="3"/>
      <c r="Q522" s="3"/>
      <c r="Y522" s="3"/>
      <c r="AG522" s="3"/>
      <c r="AO522" s="3"/>
      <c r="AW522" s="3"/>
      <c r="AX522" s="24"/>
      <c r="AY522" s="3"/>
      <c r="AZ522" s="3"/>
      <c r="BA522" s="3"/>
      <c r="BB522" s="3"/>
      <c r="BC522" s="3"/>
      <c r="BD522" s="3"/>
      <c r="BE522" s="14"/>
      <c r="BF522" s="14"/>
      <c r="BG522" s="14"/>
    </row>
    <row r="523" spans="9:59" ht="12.75" customHeight="1">
      <c r="I523" s="3"/>
      <c r="Q523" s="3"/>
      <c r="Y523" s="3"/>
      <c r="AG523" s="3"/>
      <c r="AO523" s="3"/>
      <c r="AW523" s="3"/>
      <c r="AX523" s="24"/>
      <c r="AY523" s="3"/>
      <c r="AZ523" s="3"/>
      <c r="BA523" s="3"/>
      <c r="BB523" s="3"/>
      <c r="BC523" s="3"/>
      <c r="BD523" s="3"/>
      <c r="BE523" s="14"/>
      <c r="BF523" s="14"/>
      <c r="BG523" s="14"/>
    </row>
    <row r="524" spans="9:59" ht="12.75" customHeight="1">
      <c r="I524" s="3"/>
      <c r="Q524" s="3"/>
      <c r="Y524" s="3"/>
      <c r="AG524" s="3"/>
      <c r="AO524" s="3"/>
      <c r="AW524" s="3"/>
      <c r="AX524" s="24"/>
      <c r="AY524" s="3"/>
      <c r="AZ524" s="3"/>
      <c r="BA524" s="3"/>
      <c r="BB524" s="3"/>
      <c r="BC524" s="3"/>
      <c r="BD524" s="3"/>
      <c r="BE524" s="14"/>
      <c r="BF524" s="14"/>
      <c r="BG524" s="14"/>
    </row>
    <row r="525" spans="9:59" ht="12.75" customHeight="1">
      <c r="I525" s="3"/>
      <c r="Q525" s="3"/>
      <c r="Y525" s="3"/>
      <c r="AG525" s="3"/>
      <c r="AO525" s="3"/>
      <c r="AW525" s="3"/>
      <c r="AX525" s="24"/>
      <c r="AY525" s="3"/>
      <c r="AZ525" s="3"/>
      <c r="BA525" s="3"/>
      <c r="BB525" s="3"/>
      <c r="BC525" s="3"/>
      <c r="BD525" s="3"/>
      <c r="BE525" s="14"/>
      <c r="BF525" s="14"/>
      <c r="BG525" s="14"/>
    </row>
    <row r="526" spans="9:59" ht="12.75" customHeight="1">
      <c r="I526" s="3"/>
      <c r="Q526" s="3"/>
      <c r="Y526" s="3"/>
      <c r="AG526" s="3"/>
      <c r="AO526" s="3"/>
      <c r="AW526" s="3"/>
      <c r="AX526" s="24"/>
      <c r="AY526" s="3"/>
      <c r="AZ526" s="3"/>
      <c r="BA526" s="3"/>
      <c r="BB526" s="3"/>
      <c r="BC526" s="3"/>
      <c r="BD526" s="3"/>
      <c r="BE526" s="14"/>
      <c r="BF526" s="14"/>
      <c r="BG526" s="14"/>
    </row>
    <row r="527" spans="9:59" ht="12.75" customHeight="1">
      <c r="I527" s="3"/>
      <c r="Q527" s="3"/>
      <c r="Y527" s="3"/>
      <c r="AG527" s="3"/>
      <c r="AO527" s="3"/>
      <c r="AW527" s="3"/>
      <c r="AX527" s="24"/>
      <c r="AY527" s="3"/>
      <c r="AZ527" s="3"/>
      <c r="BA527" s="3"/>
      <c r="BB527" s="3"/>
      <c r="BC527" s="3"/>
      <c r="BD527" s="3"/>
      <c r="BE527" s="14"/>
      <c r="BF527" s="14"/>
      <c r="BG527" s="14"/>
    </row>
    <row r="528" spans="9:59" ht="12.75" customHeight="1">
      <c r="I528" s="3"/>
      <c r="Q528" s="3"/>
      <c r="Y528" s="3"/>
      <c r="AG528" s="3"/>
      <c r="AO528" s="3"/>
      <c r="AW528" s="3"/>
      <c r="AX528" s="24"/>
      <c r="AY528" s="3"/>
      <c r="AZ528" s="3"/>
      <c r="BA528" s="3"/>
      <c r="BB528" s="3"/>
      <c r="BC528" s="3"/>
      <c r="BD528" s="3"/>
      <c r="BE528" s="14"/>
      <c r="BF528" s="14"/>
      <c r="BG528" s="14"/>
    </row>
    <row r="529" spans="9:59" ht="12.75" customHeight="1">
      <c r="I529" s="3"/>
      <c r="Q529" s="3"/>
      <c r="Y529" s="3"/>
      <c r="AG529" s="3"/>
      <c r="AO529" s="3"/>
      <c r="AW529" s="3"/>
      <c r="AX529" s="24"/>
      <c r="AY529" s="3"/>
      <c r="AZ529" s="3"/>
      <c r="BA529" s="3"/>
      <c r="BB529" s="3"/>
      <c r="BC529" s="3"/>
      <c r="BD529" s="3"/>
      <c r="BE529" s="14"/>
      <c r="BF529" s="14"/>
      <c r="BG529" s="14"/>
    </row>
    <row r="530" spans="9:59" ht="12.75" customHeight="1">
      <c r="I530" s="3"/>
      <c r="Q530" s="3"/>
      <c r="Y530" s="3"/>
      <c r="AG530" s="3"/>
      <c r="AO530" s="3"/>
      <c r="AW530" s="3"/>
      <c r="AX530" s="24"/>
      <c r="AY530" s="3"/>
      <c r="AZ530" s="3"/>
      <c r="BA530" s="3"/>
      <c r="BB530" s="3"/>
      <c r="BC530" s="3"/>
      <c r="BD530" s="3"/>
      <c r="BE530" s="14"/>
      <c r="BF530" s="14"/>
      <c r="BG530" s="14"/>
    </row>
    <row r="531" spans="9:59" ht="12.75" customHeight="1">
      <c r="I531" s="3"/>
      <c r="Q531" s="3"/>
      <c r="Y531" s="3"/>
      <c r="AG531" s="3"/>
      <c r="AO531" s="3"/>
      <c r="AW531" s="3"/>
      <c r="AX531" s="24"/>
      <c r="AY531" s="3"/>
      <c r="AZ531" s="3"/>
      <c r="BA531" s="3"/>
      <c r="BB531" s="3"/>
      <c r="BC531" s="3"/>
      <c r="BD531" s="3"/>
      <c r="BE531" s="14"/>
      <c r="BF531" s="14"/>
      <c r="BG531" s="14"/>
    </row>
    <row r="532" spans="9:59" ht="12.75" customHeight="1">
      <c r="I532" s="3"/>
      <c r="Q532" s="3"/>
      <c r="Y532" s="3"/>
      <c r="AG532" s="3"/>
      <c r="AO532" s="3"/>
      <c r="AW532" s="3"/>
      <c r="AX532" s="24"/>
      <c r="AY532" s="3"/>
      <c r="AZ532" s="3"/>
      <c r="BA532" s="3"/>
      <c r="BB532" s="3"/>
      <c r="BC532" s="3"/>
      <c r="BD532" s="3"/>
      <c r="BE532" s="14"/>
      <c r="BF532" s="14"/>
      <c r="BG532" s="14"/>
    </row>
    <row r="533" spans="9:59" ht="12.75" customHeight="1">
      <c r="I533" s="3"/>
      <c r="Q533" s="3"/>
      <c r="Y533" s="3"/>
      <c r="AG533" s="3"/>
      <c r="AO533" s="3"/>
      <c r="AW533" s="3"/>
      <c r="AX533" s="24"/>
      <c r="AY533" s="3"/>
      <c r="AZ533" s="3"/>
      <c r="BA533" s="3"/>
      <c r="BB533" s="3"/>
      <c r="BC533" s="3"/>
      <c r="BD533" s="3"/>
      <c r="BE533" s="14"/>
      <c r="BF533" s="14"/>
      <c r="BG533" s="14"/>
    </row>
    <row r="534" spans="9:59" ht="12.75" customHeight="1">
      <c r="I534" s="3"/>
      <c r="Q534" s="3"/>
      <c r="Y534" s="3"/>
      <c r="AG534" s="3"/>
      <c r="AO534" s="3"/>
      <c r="AW534" s="3"/>
      <c r="AX534" s="24"/>
      <c r="AY534" s="3"/>
      <c r="AZ534" s="3"/>
      <c r="BA534" s="3"/>
      <c r="BB534" s="3"/>
      <c r="BC534" s="3"/>
      <c r="BD534" s="3"/>
      <c r="BE534" s="14"/>
      <c r="BF534" s="14"/>
      <c r="BG534" s="14"/>
    </row>
    <row r="535" spans="9:59" ht="12.75" customHeight="1">
      <c r="I535" s="3"/>
      <c r="Q535" s="3"/>
      <c r="Y535" s="3"/>
      <c r="AG535" s="3"/>
      <c r="AO535" s="3"/>
      <c r="AW535" s="3"/>
      <c r="AX535" s="24"/>
      <c r="AY535" s="3"/>
      <c r="AZ535" s="3"/>
      <c r="BA535" s="3"/>
      <c r="BB535" s="3"/>
      <c r="BC535" s="3"/>
      <c r="BD535" s="3"/>
      <c r="BE535" s="14"/>
      <c r="BF535" s="14"/>
      <c r="BG535" s="14"/>
    </row>
    <row r="536" spans="9:59" ht="12.75" customHeight="1">
      <c r="I536" s="3"/>
      <c r="Q536" s="3"/>
      <c r="Y536" s="3"/>
      <c r="AG536" s="3"/>
      <c r="AO536" s="3"/>
      <c r="AW536" s="3"/>
      <c r="AX536" s="24"/>
      <c r="AY536" s="3"/>
      <c r="AZ536" s="3"/>
      <c r="BA536" s="3"/>
      <c r="BB536" s="3"/>
      <c r="BC536" s="3"/>
      <c r="BD536" s="3"/>
      <c r="BE536" s="14"/>
      <c r="BF536" s="14"/>
      <c r="BG536" s="14"/>
    </row>
    <row r="537" spans="9:59" ht="12.75" customHeight="1">
      <c r="I537" s="3"/>
      <c r="Q537" s="3"/>
      <c r="Y537" s="3"/>
      <c r="AG537" s="3"/>
      <c r="AO537" s="3"/>
      <c r="AW537" s="3"/>
      <c r="AX537" s="24"/>
      <c r="AY537" s="3"/>
      <c r="AZ537" s="3"/>
      <c r="BA537" s="3"/>
      <c r="BB537" s="3"/>
      <c r="BC537" s="3"/>
      <c r="BD537" s="3"/>
      <c r="BE537" s="14"/>
      <c r="BF537" s="14"/>
      <c r="BG537" s="14"/>
    </row>
    <row r="538" spans="9:59" ht="12.75" customHeight="1">
      <c r="I538" s="3"/>
      <c r="Q538" s="3"/>
      <c r="Y538" s="3"/>
      <c r="AG538" s="3"/>
      <c r="AO538" s="3"/>
      <c r="AW538" s="3"/>
      <c r="AX538" s="24"/>
      <c r="AY538" s="3"/>
      <c r="AZ538" s="3"/>
      <c r="BA538" s="3"/>
      <c r="BB538" s="3"/>
      <c r="BC538" s="3"/>
      <c r="BD538" s="3"/>
      <c r="BE538" s="14"/>
      <c r="BF538" s="14"/>
      <c r="BG538" s="14"/>
    </row>
    <row r="539" spans="9:59" ht="12.75" customHeight="1">
      <c r="I539" s="3"/>
      <c r="Q539" s="3"/>
      <c r="Y539" s="3"/>
      <c r="AG539" s="3"/>
      <c r="AO539" s="3"/>
      <c r="AW539" s="3"/>
      <c r="AX539" s="24"/>
      <c r="AY539" s="3"/>
      <c r="AZ539" s="3"/>
      <c r="BA539" s="3"/>
      <c r="BB539" s="3"/>
      <c r="BC539" s="3"/>
      <c r="BD539" s="3"/>
      <c r="BE539" s="14"/>
      <c r="BF539" s="14"/>
      <c r="BG539" s="14"/>
    </row>
    <row r="540" spans="9:59" ht="12.75" customHeight="1">
      <c r="I540" s="3"/>
      <c r="Q540" s="3"/>
      <c r="Y540" s="3"/>
      <c r="AG540" s="3"/>
      <c r="AO540" s="3"/>
      <c r="AW540" s="3"/>
      <c r="AX540" s="24"/>
      <c r="AY540" s="3"/>
      <c r="AZ540" s="3"/>
      <c r="BA540" s="3"/>
      <c r="BB540" s="3"/>
      <c r="BC540" s="3"/>
      <c r="BD540" s="3"/>
      <c r="BE540" s="14"/>
      <c r="BF540" s="14"/>
      <c r="BG540" s="14"/>
    </row>
    <row r="541" spans="9:59" ht="12.75" customHeight="1">
      <c r="I541" s="3"/>
      <c r="Q541" s="3"/>
      <c r="Y541" s="3"/>
      <c r="AG541" s="3"/>
      <c r="AO541" s="3"/>
      <c r="AW541" s="3"/>
      <c r="AX541" s="24"/>
      <c r="AY541" s="3"/>
      <c r="AZ541" s="3"/>
      <c r="BA541" s="3"/>
      <c r="BB541" s="3"/>
      <c r="BC541" s="3"/>
      <c r="BD541" s="3"/>
      <c r="BE541" s="14"/>
      <c r="BF541" s="14"/>
      <c r="BG541" s="14"/>
    </row>
    <row r="542" spans="9:59" ht="12.75" customHeight="1">
      <c r="I542" s="3"/>
      <c r="Q542" s="3"/>
      <c r="Y542" s="3"/>
      <c r="AG542" s="3"/>
      <c r="AO542" s="3"/>
      <c r="AW542" s="3"/>
      <c r="AX542" s="24"/>
      <c r="AY542" s="3"/>
      <c r="AZ542" s="3"/>
      <c r="BA542" s="3"/>
      <c r="BB542" s="3"/>
      <c r="BC542" s="3"/>
      <c r="BD542" s="3"/>
      <c r="BE542" s="14"/>
      <c r="BF542" s="14"/>
      <c r="BG542" s="14"/>
    </row>
    <row r="543" spans="9:59" ht="12.75" customHeight="1">
      <c r="I543" s="3"/>
      <c r="Q543" s="3"/>
      <c r="Y543" s="3"/>
      <c r="AG543" s="3"/>
      <c r="AO543" s="3"/>
      <c r="AW543" s="3"/>
      <c r="AX543" s="24"/>
      <c r="AY543" s="3"/>
      <c r="AZ543" s="3"/>
      <c r="BA543" s="3"/>
      <c r="BB543" s="3"/>
      <c r="BC543" s="3"/>
      <c r="BD543" s="3"/>
      <c r="BE543" s="14"/>
      <c r="BF543" s="14"/>
      <c r="BG543" s="14"/>
    </row>
    <row r="544" spans="9:59" ht="12.75" customHeight="1">
      <c r="I544" s="3"/>
      <c r="Q544" s="3"/>
      <c r="Y544" s="3"/>
      <c r="AG544" s="3"/>
      <c r="AO544" s="3"/>
      <c r="AW544" s="3"/>
      <c r="AX544" s="24"/>
      <c r="AY544" s="3"/>
      <c r="AZ544" s="3"/>
      <c r="BA544" s="3"/>
      <c r="BB544" s="3"/>
      <c r="BC544" s="3"/>
      <c r="BD544" s="3"/>
      <c r="BE544" s="14"/>
      <c r="BF544" s="14"/>
      <c r="BG544" s="14"/>
    </row>
    <row r="545" spans="9:59" ht="12.75" customHeight="1">
      <c r="I545" s="3"/>
      <c r="Q545" s="3"/>
      <c r="Y545" s="3"/>
      <c r="AG545" s="3"/>
      <c r="AO545" s="3"/>
      <c r="AW545" s="3"/>
      <c r="AX545" s="24"/>
      <c r="AY545" s="3"/>
      <c r="AZ545" s="3"/>
      <c r="BA545" s="3"/>
      <c r="BB545" s="3"/>
      <c r="BC545" s="3"/>
      <c r="BD545" s="3"/>
      <c r="BE545" s="14"/>
      <c r="BF545" s="14"/>
      <c r="BG545" s="14"/>
    </row>
    <row r="546" spans="9:59" ht="12.75" customHeight="1">
      <c r="I546" s="3"/>
      <c r="Q546" s="3"/>
      <c r="Y546" s="3"/>
      <c r="AG546" s="3"/>
      <c r="AO546" s="3"/>
      <c r="AW546" s="3"/>
      <c r="AX546" s="24"/>
      <c r="AY546" s="3"/>
      <c r="AZ546" s="3"/>
      <c r="BA546" s="3"/>
      <c r="BB546" s="3"/>
      <c r="BC546" s="3"/>
      <c r="BD546" s="3"/>
      <c r="BE546" s="14"/>
      <c r="BF546" s="14"/>
      <c r="BG546" s="14"/>
    </row>
    <row r="547" spans="9:59" ht="12.75" customHeight="1">
      <c r="I547" s="3"/>
      <c r="Q547" s="3"/>
      <c r="Y547" s="3"/>
      <c r="AG547" s="3"/>
      <c r="AO547" s="3"/>
      <c r="AW547" s="3"/>
      <c r="AX547" s="24"/>
      <c r="AY547" s="3"/>
      <c r="AZ547" s="3"/>
      <c r="BA547" s="3"/>
      <c r="BB547" s="3"/>
      <c r="BC547" s="3"/>
      <c r="BD547" s="3"/>
      <c r="BE547" s="14"/>
      <c r="BF547" s="14"/>
      <c r="BG547" s="14"/>
    </row>
    <row r="548" spans="9:59" ht="12.75" customHeight="1">
      <c r="I548" s="3"/>
      <c r="Q548" s="3"/>
      <c r="Y548" s="3"/>
      <c r="AG548" s="3"/>
      <c r="AO548" s="3"/>
      <c r="AW548" s="3"/>
      <c r="AX548" s="24"/>
      <c r="AY548" s="3"/>
      <c r="AZ548" s="3"/>
      <c r="BA548" s="3"/>
      <c r="BB548" s="3"/>
      <c r="BC548" s="3"/>
      <c r="BD548" s="3"/>
      <c r="BE548" s="14"/>
      <c r="BF548" s="14"/>
      <c r="BG548" s="14"/>
    </row>
    <row r="549" spans="9:59" ht="12.75" customHeight="1">
      <c r="I549" s="3"/>
      <c r="Q549" s="3"/>
      <c r="Y549" s="3"/>
      <c r="AG549" s="3"/>
      <c r="AO549" s="3"/>
      <c r="AW549" s="3"/>
      <c r="AX549" s="24"/>
      <c r="AY549" s="3"/>
      <c r="AZ549" s="3"/>
      <c r="BA549" s="3"/>
      <c r="BB549" s="3"/>
      <c r="BC549" s="3"/>
      <c r="BD549" s="3"/>
      <c r="BE549" s="14"/>
      <c r="BF549" s="14"/>
      <c r="BG549" s="14"/>
    </row>
    <row r="550" spans="9:59" ht="12.75" customHeight="1">
      <c r="I550" s="3"/>
      <c r="Q550" s="3"/>
      <c r="Y550" s="3"/>
      <c r="AG550" s="3"/>
      <c r="AO550" s="3"/>
      <c r="AW550" s="3"/>
      <c r="AX550" s="24"/>
      <c r="AY550" s="3"/>
      <c r="AZ550" s="3"/>
      <c r="BA550" s="3"/>
      <c r="BB550" s="3"/>
      <c r="BC550" s="3"/>
      <c r="BD550" s="3"/>
      <c r="BE550" s="14"/>
      <c r="BF550" s="14"/>
      <c r="BG550" s="14"/>
    </row>
    <row r="551" spans="9:59" ht="12.75" customHeight="1">
      <c r="I551" s="3"/>
      <c r="Q551" s="3"/>
      <c r="Y551" s="3"/>
      <c r="AG551" s="3"/>
      <c r="AO551" s="3"/>
      <c r="AW551" s="3"/>
      <c r="AX551" s="24"/>
      <c r="AY551" s="3"/>
      <c r="AZ551" s="3"/>
      <c r="BA551" s="3"/>
      <c r="BB551" s="3"/>
      <c r="BC551" s="3"/>
      <c r="BD551" s="3"/>
      <c r="BE551" s="14"/>
      <c r="BF551" s="14"/>
      <c r="BG551" s="14"/>
    </row>
    <row r="552" spans="9:59" ht="12.75" customHeight="1">
      <c r="I552" s="3"/>
      <c r="Q552" s="3"/>
      <c r="Y552" s="3"/>
      <c r="AG552" s="3"/>
      <c r="AO552" s="3"/>
      <c r="AW552" s="3"/>
      <c r="AX552" s="24"/>
      <c r="AY552" s="3"/>
      <c r="AZ552" s="3"/>
      <c r="BA552" s="3"/>
      <c r="BB552" s="3"/>
      <c r="BC552" s="3"/>
      <c r="BD552" s="3"/>
      <c r="BE552" s="14"/>
      <c r="BF552" s="14"/>
      <c r="BG552" s="14"/>
    </row>
    <row r="553" spans="9:59" ht="12.75" customHeight="1">
      <c r="I553" s="3"/>
      <c r="Q553" s="3"/>
      <c r="Y553" s="3"/>
      <c r="AG553" s="3"/>
      <c r="AO553" s="3"/>
      <c r="AW553" s="3"/>
      <c r="AX553" s="24"/>
      <c r="AY553" s="3"/>
      <c r="AZ553" s="3"/>
      <c r="BA553" s="3"/>
      <c r="BB553" s="3"/>
      <c r="BC553" s="3"/>
      <c r="BD553" s="3"/>
      <c r="BE553" s="14"/>
      <c r="BF553" s="14"/>
      <c r="BG553" s="14"/>
    </row>
    <row r="554" spans="9:59" ht="12.75" customHeight="1">
      <c r="I554" s="3"/>
      <c r="Q554" s="3"/>
      <c r="Y554" s="3"/>
      <c r="AG554" s="3"/>
      <c r="AO554" s="3"/>
      <c r="AW554" s="3"/>
      <c r="AX554" s="24"/>
      <c r="AY554" s="3"/>
      <c r="AZ554" s="3"/>
      <c r="BA554" s="3"/>
      <c r="BB554" s="3"/>
      <c r="BC554" s="3"/>
      <c r="BD554" s="3"/>
      <c r="BE554" s="14"/>
      <c r="BF554" s="14"/>
      <c r="BG554" s="14"/>
    </row>
    <row r="555" spans="9:59" ht="12.75" customHeight="1">
      <c r="I555" s="3"/>
      <c r="Q555" s="3"/>
      <c r="Y555" s="3"/>
      <c r="AG555" s="3"/>
      <c r="AO555" s="3"/>
      <c r="AW555" s="3"/>
      <c r="AX555" s="24"/>
      <c r="AY555" s="3"/>
      <c r="AZ555" s="3"/>
      <c r="BA555" s="3"/>
      <c r="BB555" s="3"/>
      <c r="BC555" s="3"/>
      <c r="BD555" s="3"/>
      <c r="BE555" s="14"/>
      <c r="BF555" s="14"/>
      <c r="BG555" s="14"/>
    </row>
    <row r="556" spans="9:59" ht="12.75" customHeight="1">
      <c r="I556" s="3"/>
      <c r="Q556" s="3"/>
      <c r="Y556" s="3"/>
      <c r="AG556" s="3"/>
      <c r="AO556" s="3"/>
      <c r="AW556" s="3"/>
      <c r="AX556" s="24"/>
      <c r="AY556" s="3"/>
      <c r="AZ556" s="3"/>
      <c r="BA556" s="3"/>
      <c r="BB556" s="3"/>
      <c r="BC556" s="3"/>
      <c r="BD556" s="3"/>
      <c r="BE556" s="14"/>
      <c r="BF556" s="14"/>
      <c r="BG556" s="14"/>
    </row>
    <row r="557" spans="9:59" ht="12.75" customHeight="1">
      <c r="I557" s="3"/>
      <c r="Q557" s="3"/>
      <c r="Y557" s="3"/>
      <c r="AG557" s="3"/>
      <c r="AO557" s="3"/>
      <c r="AW557" s="3"/>
      <c r="AX557" s="24"/>
      <c r="AY557" s="3"/>
      <c r="AZ557" s="3"/>
      <c r="BA557" s="3"/>
      <c r="BB557" s="3"/>
      <c r="BC557" s="3"/>
      <c r="BD557" s="3"/>
      <c r="BE557" s="14"/>
      <c r="BF557" s="14"/>
      <c r="BG557" s="14"/>
    </row>
    <row r="558" spans="9:59" ht="12.75" customHeight="1">
      <c r="I558" s="3"/>
      <c r="Q558" s="3"/>
      <c r="Y558" s="3"/>
      <c r="AG558" s="3"/>
      <c r="AO558" s="3"/>
      <c r="AW558" s="3"/>
      <c r="AX558" s="24"/>
      <c r="AY558" s="3"/>
      <c r="AZ558" s="3"/>
      <c r="BA558" s="3"/>
      <c r="BB558" s="3"/>
      <c r="BC558" s="3"/>
      <c r="BD558" s="3"/>
      <c r="BE558" s="14"/>
      <c r="BF558" s="14"/>
      <c r="BG558" s="14"/>
    </row>
    <row r="559" spans="9:59" ht="12.75" customHeight="1">
      <c r="I559" s="3"/>
      <c r="Q559" s="3"/>
      <c r="Y559" s="3"/>
      <c r="AG559" s="3"/>
      <c r="AO559" s="3"/>
      <c r="AW559" s="3"/>
      <c r="AX559" s="24"/>
      <c r="AY559" s="3"/>
      <c r="AZ559" s="3"/>
      <c r="BA559" s="3"/>
      <c r="BB559" s="3"/>
      <c r="BC559" s="3"/>
      <c r="BD559" s="3"/>
      <c r="BE559" s="14"/>
      <c r="BF559" s="14"/>
      <c r="BG559" s="14"/>
    </row>
    <row r="560" spans="9:59" ht="12.75" customHeight="1">
      <c r="I560" s="3"/>
      <c r="Q560" s="3"/>
      <c r="Y560" s="3"/>
      <c r="AG560" s="3"/>
      <c r="AO560" s="3"/>
      <c r="AW560" s="3"/>
      <c r="AX560" s="24"/>
      <c r="AY560" s="3"/>
      <c r="AZ560" s="3"/>
      <c r="BA560" s="3"/>
      <c r="BB560" s="3"/>
      <c r="BC560" s="3"/>
      <c r="BD560" s="3"/>
      <c r="BE560" s="14"/>
      <c r="BF560" s="14"/>
      <c r="BG560" s="14"/>
    </row>
    <row r="561" spans="9:59" ht="12.75" customHeight="1">
      <c r="I561" s="3"/>
      <c r="Q561" s="3"/>
      <c r="Y561" s="3"/>
      <c r="AG561" s="3"/>
      <c r="AO561" s="3"/>
      <c r="AW561" s="3"/>
      <c r="AX561" s="24"/>
      <c r="AY561" s="3"/>
      <c r="AZ561" s="3"/>
      <c r="BA561" s="3"/>
      <c r="BB561" s="3"/>
      <c r="BC561" s="3"/>
      <c r="BD561" s="3"/>
      <c r="BE561" s="14"/>
      <c r="BF561" s="14"/>
      <c r="BG561" s="14"/>
    </row>
    <row r="562" spans="9:59" ht="12.75" customHeight="1">
      <c r="I562" s="3"/>
      <c r="Q562" s="3"/>
      <c r="Y562" s="3"/>
      <c r="AG562" s="3"/>
      <c r="AO562" s="3"/>
      <c r="AW562" s="3"/>
      <c r="AX562" s="24"/>
      <c r="AY562" s="3"/>
      <c r="AZ562" s="3"/>
      <c r="BA562" s="3"/>
      <c r="BB562" s="3"/>
      <c r="BC562" s="3"/>
      <c r="BD562" s="3"/>
      <c r="BE562" s="14"/>
      <c r="BF562" s="14"/>
      <c r="BG562" s="14"/>
    </row>
    <row r="563" spans="9:59" ht="12.75" customHeight="1">
      <c r="I563" s="3"/>
      <c r="Q563" s="3"/>
      <c r="Y563" s="3"/>
      <c r="AG563" s="3"/>
      <c r="AO563" s="3"/>
      <c r="AW563" s="3"/>
      <c r="AX563" s="24"/>
      <c r="AY563" s="3"/>
      <c r="AZ563" s="3"/>
      <c r="BA563" s="3"/>
      <c r="BB563" s="3"/>
      <c r="BC563" s="3"/>
      <c r="BD563" s="3"/>
      <c r="BE563" s="14"/>
      <c r="BF563" s="14"/>
      <c r="BG563" s="14"/>
    </row>
    <row r="564" spans="9:59" ht="12.75" customHeight="1">
      <c r="I564" s="3"/>
      <c r="Q564" s="3"/>
      <c r="Y564" s="3"/>
      <c r="AG564" s="3"/>
      <c r="AO564" s="3"/>
      <c r="AW564" s="3"/>
      <c r="AX564" s="24"/>
      <c r="AY564" s="3"/>
      <c r="AZ564" s="3"/>
      <c r="BA564" s="3"/>
      <c r="BB564" s="3"/>
      <c r="BC564" s="3"/>
      <c r="BD564" s="3"/>
      <c r="BE564" s="14"/>
      <c r="BF564" s="14"/>
      <c r="BG564" s="14"/>
    </row>
    <row r="565" spans="9:59" ht="12.75" customHeight="1">
      <c r="I565" s="3"/>
      <c r="Q565" s="3"/>
      <c r="Y565" s="3"/>
      <c r="AG565" s="3"/>
      <c r="AO565" s="3"/>
      <c r="AW565" s="3"/>
      <c r="AX565" s="24"/>
      <c r="AY565" s="3"/>
      <c r="AZ565" s="3"/>
      <c r="BA565" s="3"/>
      <c r="BB565" s="3"/>
      <c r="BC565" s="3"/>
      <c r="BD565" s="3"/>
      <c r="BE565" s="14"/>
      <c r="BF565" s="14"/>
      <c r="BG565" s="14"/>
    </row>
    <row r="566" spans="9:59" ht="12.75" customHeight="1">
      <c r="I566" s="3"/>
      <c r="Q566" s="3"/>
      <c r="Y566" s="3"/>
      <c r="AG566" s="3"/>
      <c r="AO566" s="3"/>
      <c r="AW566" s="3"/>
      <c r="AX566" s="24"/>
      <c r="AY566" s="3"/>
      <c r="AZ566" s="3"/>
      <c r="BA566" s="3"/>
      <c r="BB566" s="3"/>
      <c r="BC566" s="3"/>
      <c r="BD566" s="3"/>
      <c r="BE566" s="14"/>
      <c r="BF566" s="14"/>
      <c r="BG566" s="14"/>
    </row>
    <row r="567" spans="9:59" ht="12.75" customHeight="1">
      <c r="I567" s="3"/>
      <c r="Q567" s="3"/>
      <c r="Y567" s="3"/>
      <c r="AG567" s="3"/>
      <c r="AO567" s="3"/>
      <c r="AW567" s="3"/>
      <c r="AX567" s="24"/>
      <c r="AY567" s="3"/>
      <c r="AZ567" s="3"/>
      <c r="BA567" s="3"/>
      <c r="BB567" s="3"/>
      <c r="BC567" s="3"/>
      <c r="BD567" s="3"/>
      <c r="BE567" s="14"/>
      <c r="BF567" s="14"/>
      <c r="BG567" s="14"/>
    </row>
    <row r="568" spans="9:59" ht="12.75" customHeight="1">
      <c r="I568" s="3"/>
      <c r="Q568" s="3"/>
      <c r="Y568" s="3"/>
      <c r="AG568" s="3"/>
      <c r="AO568" s="3"/>
      <c r="AW568" s="3"/>
      <c r="AX568" s="24"/>
      <c r="AY568" s="3"/>
      <c r="AZ568" s="3"/>
      <c r="BA568" s="3"/>
      <c r="BB568" s="3"/>
      <c r="BC568" s="3"/>
      <c r="BD568" s="3"/>
      <c r="BE568" s="14"/>
      <c r="BF568" s="14"/>
      <c r="BG568" s="14"/>
    </row>
    <row r="569" spans="9:59" ht="12.75" customHeight="1">
      <c r="I569" s="3"/>
      <c r="Q569" s="3"/>
      <c r="Y569" s="3"/>
      <c r="AG569" s="3"/>
      <c r="AO569" s="3"/>
      <c r="AW569" s="3"/>
      <c r="AX569" s="24"/>
      <c r="AY569" s="3"/>
      <c r="AZ569" s="3"/>
      <c r="BA569" s="3"/>
      <c r="BB569" s="3"/>
      <c r="BC569" s="3"/>
      <c r="BD569" s="3"/>
      <c r="BE569" s="14"/>
      <c r="BF569" s="14"/>
      <c r="BG569" s="14"/>
    </row>
    <row r="570" spans="9:59" ht="12.75" customHeight="1">
      <c r="I570" s="3"/>
      <c r="Q570" s="3"/>
      <c r="Y570" s="3"/>
      <c r="AG570" s="3"/>
      <c r="AO570" s="3"/>
      <c r="AW570" s="3"/>
      <c r="AX570" s="24"/>
      <c r="AY570" s="3"/>
      <c r="AZ570" s="3"/>
      <c r="BA570" s="3"/>
      <c r="BB570" s="3"/>
      <c r="BC570" s="3"/>
      <c r="BD570" s="3"/>
      <c r="BE570" s="14"/>
      <c r="BF570" s="14"/>
      <c r="BG570" s="14"/>
    </row>
    <row r="571" spans="9:59" ht="12.75" customHeight="1">
      <c r="I571" s="3"/>
      <c r="Q571" s="3"/>
      <c r="Y571" s="3"/>
      <c r="AG571" s="3"/>
      <c r="AO571" s="3"/>
      <c r="AW571" s="3"/>
      <c r="AX571" s="24"/>
      <c r="AY571" s="3"/>
      <c r="AZ571" s="3"/>
      <c r="BA571" s="3"/>
      <c r="BB571" s="3"/>
      <c r="BC571" s="3"/>
      <c r="BD571" s="3"/>
      <c r="BE571" s="14"/>
      <c r="BF571" s="14"/>
      <c r="BG571" s="14"/>
    </row>
    <row r="572" spans="9:59" ht="12.75" customHeight="1">
      <c r="I572" s="3"/>
      <c r="Q572" s="3"/>
      <c r="Y572" s="3"/>
      <c r="AG572" s="3"/>
      <c r="AO572" s="3"/>
      <c r="AW572" s="3"/>
      <c r="AX572" s="24"/>
      <c r="AY572" s="3"/>
      <c r="AZ572" s="3"/>
      <c r="BA572" s="3"/>
      <c r="BB572" s="3"/>
      <c r="BC572" s="3"/>
      <c r="BD572" s="3"/>
      <c r="BE572" s="14"/>
      <c r="BF572" s="14"/>
      <c r="BG572" s="14"/>
    </row>
    <row r="573" spans="9:59" ht="12.75" customHeight="1">
      <c r="I573" s="3"/>
      <c r="Q573" s="3"/>
      <c r="Y573" s="3"/>
      <c r="AG573" s="3"/>
      <c r="AO573" s="3"/>
      <c r="AW573" s="3"/>
      <c r="AX573" s="24"/>
      <c r="AY573" s="3"/>
      <c r="AZ573" s="3"/>
      <c r="BA573" s="3"/>
      <c r="BB573" s="3"/>
      <c r="BC573" s="3"/>
      <c r="BD573" s="3"/>
      <c r="BE573" s="14"/>
      <c r="BF573" s="14"/>
      <c r="BG573" s="14"/>
    </row>
    <row r="574" spans="9:59" ht="12.75" customHeight="1">
      <c r="I574" s="3"/>
      <c r="Q574" s="3"/>
      <c r="Y574" s="3"/>
      <c r="AG574" s="3"/>
      <c r="AO574" s="3"/>
      <c r="AW574" s="3"/>
      <c r="AX574" s="24"/>
      <c r="AY574" s="3"/>
      <c r="AZ574" s="3"/>
      <c r="BA574" s="3"/>
      <c r="BB574" s="3"/>
      <c r="BC574" s="3"/>
      <c r="BD574" s="3"/>
      <c r="BE574" s="14"/>
      <c r="BF574" s="14"/>
      <c r="BG574" s="14"/>
    </row>
    <row r="575" spans="9:59" ht="12.75" customHeight="1">
      <c r="I575" s="3"/>
      <c r="Q575" s="3"/>
      <c r="Y575" s="3"/>
      <c r="AG575" s="3"/>
      <c r="AO575" s="3"/>
      <c r="AW575" s="3"/>
      <c r="AX575" s="24"/>
      <c r="AY575" s="3"/>
      <c r="AZ575" s="3"/>
      <c r="BA575" s="3"/>
      <c r="BB575" s="3"/>
      <c r="BC575" s="3"/>
      <c r="BD575" s="3"/>
      <c r="BE575" s="14"/>
      <c r="BF575" s="14"/>
      <c r="BG575" s="14"/>
    </row>
    <row r="576" spans="9:59" ht="12.75" customHeight="1">
      <c r="I576" s="3"/>
      <c r="Q576" s="3"/>
      <c r="Y576" s="3"/>
      <c r="AG576" s="3"/>
      <c r="AO576" s="3"/>
      <c r="AW576" s="3"/>
      <c r="AX576" s="24"/>
      <c r="AY576" s="3"/>
      <c r="AZ576" s="3"/>
      <c r="BA576" s="3"/>
      <c r="BB576" s="3"/>
      <c r="BC576" s="3"/>
      <c r="BD576" s="3"/>
      <c r="BE576" s="14"/>
      <c r="BF576" s="14"/>
      <c r="BG576" s="14"/>
    </row>
    <row r="577" spans="9:59" ht="12.75" customHeight="1">
      <c r="I577" s="3"/>
      <c r="Q577" s="3"/>
      <c r="Y577" s="3"/>
      <c r="AG577" s="3"/>
      <c r="AO577" s="3"/>
      <c r="AW577" s="3"/>
      <c r="AX577" s="24"/>
      <c r="AY577" s="3"/>
      <c r="AZ577" s="3"/>
      <c r="BA577" s="3"/>
      <c r="BB577" s="3"/>
      <c r="BC577" s="3"/>
      <c r="BD577" s="3"/>
      <c r="BE577" s="14"/>
      <c r="BF577" s="14"/>
      <c r="BG577" s="14"/>
    </row>
    <row r="578" spans="9:59" ht="12.75" customHeight="1">
      <c r="I578" s="3"/>
      <c r="Q578" s="3"/>
      <c r="Y578" s="3"/>
      <c r="AG578" s="3"/>
      <c r="AO578" s="3"/>
      <c r="AW578" s="3"/>
      <c r="AX578" s="24"/>
      <c r="AY578" s="3"/>
      <c r="AZ578" s="3"/>
      <c r="BA578" s="3"/>
      <c r="BB578" s="3"/>
      <c r="BC578" s="3"/>
      <c r="BD578" s="3"/>
      <c r="BE578" s="14"/>
      <c r="BF578" s="14"/>
      <c r="BG578" s="14"/>
    </row>
    <row r="579" spans="9:59" ht="12.75" customHeight="1">
      <c r="I579" s="3"/>
      <c r="Q579" s="3"/>
      <c r="Y579" s="3"/>
      <c r="AG579" s="3"/>
      <c r="AO579" s="3"/>
      <c r="AW579" s="3"/>
      <c r="AX579" s="24"/>
      <c r="AY579" s="3"/>
      <c r="AZ579" s="3"/>
      <c r="BA579" s="3"/>
      <c r="BB579" s="3"/>
      <c r="BC579" s="3"/>
      <c r="BD579" s="3"/>
      <c r="BE579" s="14"/>
      <c r="BF579" s="14"/>
      <c r="BG579" s="14"/>
    </row>
    <row r="580" spans="9:59" ht="12.75" customHeight="1">
      <c r="I580" s="3"/>
      <c r="Q580" s="3"/>
      <c r="Y580" s="3"/>
      <c r="AG580" s="3"/>
      <c r="AO580" s="3"/>
      <c r="AW580" s="3"/>
      <c r="AX580" s="24"/>
      <c r="AY580" s="3"/>
      <c r="AZ580" s="3"/>
      <c r="BA580" s="3"/>
      <c r="BB580" s="3"/>
      <c r="BC580" s="3"/>
      <c r="BD580" s="3"/>
      <c r="BE580" s="14"/>
      <c r="BF580" s="14"/>
      <c r="BG580" s="14"/>
    </row>
    <row r="581" spans="9:59" ht="12.75" customHeight="1">
      <c r="I581" s="3"/>
      <c r="Q581" s="3"/>
      <c r="Y581" s="3"/>
      <c r="AG581" s="3"/>
      <c r="AO581" s="3"/>
      <c r="AW581" s="3"/>
      <c r="AX581" s="24"/>
      <c r="AY581" s="3"/>
      <c r="AZ581" s="3"/>
      <c r="BA581" s="3"/>
      <c r="BB581" s="3"/>
      <c r="BC581" s="3"/>
      <c r="BD581" s="3"/>
      <c r="BE581" s="14"/>
      <c r="BF581" s="14"/>
      <c r="BG581" s="14"/>
    </row>
    <row r="582" spans="9:59" ht="12.75" customHeight="1">
      <c r="I582" s="3"/>
      <c r="Q582" s="3"/>
      <c r="Y582" s="3"/>
      <c r="AG582" s="3"/>
      <c r="AO582" s="3"/>
      <c r="AW582" s="3"/>
      <c r="AX582" s="24"/>
      <c r="AY582" s="3"/>
      <c r="AZ582" s="3"/>
      <c r="BA582" s="3"/>
      <c r="BB582" s="3"/>
      <c r="BC582" s="3"/>
      <c r="BD582" s="3"/>
      <c r="BE582" s="14"/>
      <c r="BF582" s="14"/>
      <c r="BG582" s="14"/>
    </row>
    <row r="583" spans="9:59" ht="12.75" customHeight="1">
      <c r="I583" s="3"/>
      <c r="Q583" s="3"/>
      <c r="Y583" s="3"/>
      <c r="AG583" s="3"/>
      <c r="AO583" s="3"/>
      <c r="AW583" s="3"/>
      <c r="AX583" s="24"/>
      <c r="AY583" s="3"/>
      <c r="AZ583" s="3"/>
      <c r="BA583" s="3"/>
      <c r="BB583" s="3"/>
      <c r="BC583" s="3"/>
      <c r="BD583" s="3"/>
      <c r="BE583" s="14"/>
      <c r="BF583" s="14"/>
      <c r="BG583" s="14"/>
    </row>
    <row r="584" spans="9:59" ht="12.75" customHeight="1">
      <c r="I584" s="3"/>
      <c r="Q584" s="3"/>
      <c r="Y584" s="3"/>
      <c r="AG584" s="3"/>
      <c r="AO584" s="3"/>
      <c r="AW584" s="3"/>
      <c r="AX584" s="24"/>
      <c r="AY584" s="3"/>
      <c r="AZ584" s="3"/>
      <c r="BA584" s="3"/>
      <c r="BB584" s="3"/>
      <c r="BC584" s="3"/>
      <c r="BD584" s="3"/>
      <c r="BE584" s="14"/>
      <c r="BF584" s="14"/>
      <c r="BG584" s="14"/>
    </row>
    <row r="585" spans="9:59" ht="12.75" customHeight="1">
      <c r="I585" s="3"/>
      <c r="Q585" s="3"/>
      <c r="Y585" s="3"/>
      <c r="AG585" s="3"/>
      <c r="AO585" s="3"/>
      <c r="AW585" s="3"/>
      <c r="AX585" s="24"/>
      <c r="AY585" s="3"/>
      <c r="AZ585" s="3"/>
      <c r="BA585" s="3"/>
      <c r="BB585" s="3"/>
      <c r="BC585" s="3"/>
      <c r="BD585" s="3"/>
      <c r="BE585" s="14"/>
      <c r="BF585" s="14"/>
      <c r="BG585" s="14"/>
    </row>
    <row r="586" spans="9:59" ht="12.75" customHeight="1">
      <c r="I586" s="3"/>
      <c r="Q586" s="3"/>
      <c r="Y586" s="3"/>
      <c r="AG586" s="3"/>
      <c r="AO586" s="3"/>
      <c r="AW586" s="3"/>
      <c r="AX586" s="24"/>
      <c r="AY586" s="3"/>
      <c r="AZ586" s="3"/>
      <c r="BA586" s="3"/>
      <c r="BB586" s="3"/>
      <c r="BC586" s="3"/>
      <c r="BD586" s="3"/>
      <c r="BE586" s="14"/>
      <c r="BF586" s="14"/>
      <c r="BG586" s="14"/>
    </row>
    <row r="587" spans="9:59" ht="12.75" customHeight="1">
      <c r="I587" s="3"/>
      <c r="Q587" s="3"/>
      <c r="Y587" s="3"/>
      <c r="AG587" s="3"/>
      <c r="AO587" s="3"/>
      <c r="AW587" s="3"/>
      <c r="AX587" s="24"/>
      <c r="AY587" s="3"/>
      <c r="AZ587" s="3"/>
      <c r="BA587" s="3"/>
      <c r="BB587" s="3"/>
      <c r="BC587" s="3"/>
      <c r="BD587" s="3"/>
      <c r="BE587" s="14"/>
      <c r="BF587" s="14"/>
      <c r="BG587" s="14"/>
    </row>
    <row r="588" spans="9:59" ht="12.75" customHeight="1">
      <c r="I588" s="3"/>
      <c r="Q588" s="3"/>
      <c r="Y588" s="3"/>
      <c r="AG588" s="3"/>
      <c r="AO588" s="3"/>
      <c r="AW588" s="3"/>
      <c r="AX588" s="24"/>
      <c r="AY588" s="3"/>
      <c r="AZ588" s="3"/>
      <c r="BA588" s="3"/>
      <c r="BB588" s="3"/>
      <c r="BC588" s="3"/>
      <c r="BD588" s="3"/>
      <c r="BE588" s="14"/>
      <c r="BF588" s="14"/>
      <c r="BG588" s="14"/>
    </row>
    <row r="589" spans="9:59" ht="12.75" customHeight="1">
      <c r="I589" s="3"/>
      <c r="Q589" s="3"/>
      <c r="Y589" s="3"/>
      <c r="AG589" s="3"/>
      <c r="AO589" s="3"/>
      <c r="AW589" s="3"/>
      <c r="AX589" s="24"/>
      <c r="AY589" s="3"/>
      <c r="AZ589" s="3"/>
      <c r="BA589" s="3"/>
      <c r="BB589" s="3"/>
      <c r="BC589" s="3"/>
      <c r="BD589" s="3"/>
      <c r="BE589" s="14"/>
      <c r="BF589" s="14"/>
      <c r="BG589" s="14"/>
    </row>
    <row r="590" spans="9:59" ht="12.75" customHeight="1">
      <c r="I590" s="3"/>
      <c r="Q590" s="3"/>
      <c r="Y590" s="3"/>
      <c r="AG590" s="3"/>
      <c r="AO590" s="3"/>
      <c r="AW590" s="3"/>
      <c r="AX590" s="24"/>
      <c r="AY590" s="3"/>
      <c r="AZ590" s="3"/>
      <c r="BA590" s="3"/>
      <c r="BB590" s="3"/>
      <c r="BC590" s="3"/>
      <c r="BD590" s="3"/>
      <c r="BE590" s="14"/>
      <c r="BF590" s="14"/>
      <c r="BG590" s="14"/>
    </row>
    <row r="591" spans="9:59" ht="12.75" customHeight="1">
      <c r="I591" s="3"/>
      <c r="Q591" s="3"/>
      <c r="Y591" s="3"/>
      <c r="AG591" s="3"/>
      <c r="AO591" s="3"/>
      <c r="AW591" s="3"/>
      <c r="AX591" s="24"/>
      <c r="AY591" s="3"/>
      <c r="AZ591" s="3"/>
      <c r="BA591" s="3"/>
      <c r="BB591" s="3"/>
      <c r="BC591" s="3"/>
      <c r="BD591" s="3"/>
      <c r="BE591" s="14"/>
      <c r="BF591" s="14"/>
      <c r="BG591" s="14"/>
    </row>
    <row r="592" spans="9:59" ht="12.75" customHeight="1">
      <c r="I592" s="3"/>
      <c r="Q592" s="3"/>
      <c r="Y592" s="3"/>
      <c r="AG592" s="3"/>
      <c r="AO592" s="3"/>
      <c r="AW592" s="3"/>
      <c r="AX592" s="24"/>
      <c r="AY592" s="3"/>
      <c r="AZ592" s="3"/>
      <c r="BA592" s="3"/>
      <c r="BB592" s="3"/>
      <c r="BC592" s="3"/>
      <c r="BD592" s="3"/>
      <c r="BE592" s="14"/>
      <c r="BF592" s="14"/>
      <c r="BG592" s="14"/>
    </row>
    <row r="593" spans="9:59" ht="12.75" customHeight="1">
      <c r="I593" s="3"/>
      <c r="Q593" s="3"/>
      <c r="Y593" s="3"/>
      <c r="AG593" s="3"/>
      <c r="AO593" s="3"/>
      <c r="AW593" s="3"/>
      <c r="AX593" s="24"/>
      <c r="AY593" s="3"/>
      <c r="AZ593" s="3"/>
      <c r="BA593" s="3"/>
      <c r="BB593" s="3"/>
      <c r="BC593" s="3"/>
      <c r="BD593" s="3"/>
      <c r="BE593" s="14"/>
      <c r="BF593" s="14"/>
      <c r="BG593" s="14"/>
    </row>
    <row r="594" spans="9:59" ht="12.75" customHeight="1">
      <c r="I594" s="3"/>
      <c r="Q594" s="3"/>
      <c r="Y594" s="3"/>
      <c r="AG594" s="3"/>
      <c r="AO594" s="3"/>
      <c r="AW594" s="3"/>
      <c r="AX594" s="24"/>
      <c r="AY594" s="3"/>
      <c r="AZ594" s="3"/>
      <c r="BA594" s="3"/>
      <c r="BB594" s="3"/>
      <c r="BC594" s="3"/>
      <c r="BD594" s="3"/>
      <c r="BE594" s="14"/>
      <c r="BF594" s="14"/>
      <c r="BG594" s="14"/>
    </row>
    <row r="595" spans="9:59" ht="12.75" customHeight="1">
      <c r="I595" s="3"/>
      <c r="Q595" s="3"/>
      <c r="Y595" s="3"/>
      <c r="AG595" s="3"/>
      <c r="AO595" s="3"/>
      <c r="AW595" s="3"/>
      <c r="AX595" s="24"/>
      <c r="AY595" s="3"/>
      <c r="AZ595" s="3"/>
      <c r="BA595" s="3"/>
      <c r="BB595" s="3"/>
      <c r="BC595" s="3"/>
      <c r="BD595" s="3"/>
      <c r="BE595" s="14"/>
      <c r="BF595" s="14"/>
      <c r="BG595" s="14"/>
    </row>
    <row r="596" spans="9:59" ht="12.75" customHeight="1">
      <c r="I596" s="3"/>
      <c r="Q596" s="3"/>
      <c r="Y596" s="3"/>
      <c r="AG596" s="3"/>
      <c r="AO596" s="3"/>
      <c r="AW596" s="3"/>
      <c r="AX596" s="24"/>
      <c r="AY596" s="3"/>
      <c r="AZ596" s="3"/>
      <c r="BA596" s="3"/>
      <c r="BB596" s="3"/>
      <c r="BC596" s="3"/>
      <c r="BD596" s="3"/>
      <c r="BE596" s="14"/>
      <c r="BF596" s="14"/>
      <c r="BG596" s="14"/>
    </row>
    <row r="597" spans="9:59" ht="12.75" customHeight="1">
      <c r="I597" s="3"/>
      <c r="Q597" s="3"/>
      <c r="Y597" s="3"/>
      <c r="AG597" s="3"/>
      <c r="AO597" s="3"/>
      <c r="AW597" s="3"/>
      <c r="AX597" s="24"/>
      <c r="AY597" s="3"/>
      <c r="AZ597" s="3"/>
      <c r="BA597" s="3"/>
      <c r="BB597" s="3"/>
      <c r="BC597" s="3"/>
      <c r="BD597" s="3"/>
      <c r="BE597" s="14"/>
      <c r="BF597" s="14"/>
      <c r="BG597" s="14"/>
    </row>
    <row r="598" spans="9:59" ht="12.75" customHeight="1">
      <c r="I598" s="3"/>
      <c r="Q598" s="3"/>
      <c r="Y598" s="3"/>
      <c r="AG598" s="3"/>
      <c r="AO598" s="3"/>
      <c r="AW598" s="3"/>
      <c r="AX598" s="24"/>
      <c r="AY598" s="3"/>
      <c r="AZ598" s="3"/>
      <c r="BA598" s="3"/>
      <c r="BB598" s="3"/>
      <c r="BC598" s="3"/>
      <c r="BD598" s="3"/>
      <c r="BE598" s="14"/>
      <c r="BF598" s="14"/>
      <c r="BG598" s="14"/>
    </row>
    <row r="599" spans="9:59" ht="12.75" customHeight="1">
      <c r="I599" s="3"/>
      <c r="Q599" s="3"/>
      <c r="Y599" s="3"/>
      <c r="AG599" s="3"/>
      <c r="AO599" s="3"/>
      <c r="AW599" s="3"/>
      <c r="AX599" s="24"/>
      <c r="AY599" s="3"/>
      <c r="AZ599" s="3"/>
      <c r="BA599" s="3"/>
      <c r="BB599" s="3"/>
      <c r="BC599" s="3"/>
      <c r="BD599" s="3"/>
      <c r="BE599" s="14"/>
      <c r="BF599" s="14"/>
      <c r="BG599" s="14"/>
    </row>
    <row r="600" spans="9:59" ht="12.75" customHeight="1">
      <c r="I600" s="3"/>
      <c r="Q600" s="3"/>
      <c r="Y600" s="3"/>
      <c r="AG600" s="3"/>
      <c r="AO600" s="3"/>
      <c r="AW600" s="3"/>
      <c r="AX600" s="24"/>
      <c r="AY600" s="3"/>
      <c r="AZ600" s="3"/>
      <c r="BA600" s="3"/>
      <c r="BB600" s="3"/>
      <c r="BC600" s="3"/>
      <c r="BD600" s="3"/>
      <c r="BE600" s="14"/>
      <c r="BF600" s="14"/>
      <c r="BG600" s="14"/>
    </row>
    <row r="601" spans="9:59" ht="12.75" customHeight="1">
      <c r="I601" s="3"/>
      <c r="Q601" s="3"/>
      <c r="Y601" s="3"/>
      <c r="AG601" s="3"/>
      <c r="AO601" s="3"/>
      <c r="AW601" s="3"/>
      <c r="AX601" s="24"/>
      <c r="AY601" s="3"/>
      <c r="AZ601" s="3"/>
      <c r="BA601" s="3"/>
      <c r="BB601" s="3"/>
      <c r="BC601" s="3"/>
      <c r="BD601" s="3"/>
      <c r="BE601" s="14"/>
      <c r="BF601" s="14"/>
      <c r="BG601" s="14"/>
    </row>
    <row r="602" spans="9:59" ht="12.75" customHeight="1">
      <c r="I602" s="3"/>
      <c r="Q602" s="3"/>
      <c r="Y602" s="3"/>
      <c r="AG602" s="3"/>
      <c r="AO602" s="3"/>
      <c r="AW602" s="3"/>
      <c r="AX602" s="24"/>
      <c r="AY602" s="3"/>
      <c r="AZ602" s="3"/>
      <c r="BA602" s="3"/>
      <c r="BB602" s="3"/>
      <c r="BC602" s="3"/>
      <c r="BD602" s="3"/>
      <c r="BE602" s="14"/>
      <c r="BF602" s="14"/>
      <c r="BG602" s="14"/>
    </row>
    <row r="603" spans="9:59" ht="12.75" customHeight="1">
      <c r="I603" s="3"/>
      <c r="Q603" s="3"/>
      <c r="Y603" s="3"/>
      <c r="AG603" s="3"/>
      <c r="AO603" s="3"/>
      <c r="AW603" s="3"/>
      <c r="AX603" s="24"/>
      <c r="AY603" s="3"/>
      <c r="AZ603" s="3"/>
      <c r="BA603" s="3"/>
      <c r="BB603" s="3"/>
      <c r="BC603" s="3"/>
      <c r="BD603" s="3"/>
      <c r="BE603" s="14"/>
      <c r="BF603" s="14"/>
      <c r="BG603" s="14"/>
    </row>
    <row r="604" spans="9:59" ht="12.75" customHeight="1">
      <c r="I604" s="3"/>
      <c r="Q604" s="3"/>
      <c r="Y604" s="3"/>
      <c r="AG604" s="3"/>
      <c r="AO604" s="3"/>
      <c r="AW604" s="3"/>
      <c r="AX604" s="24"/>
      <c r="AY604" s="3"/>
      <c r="AZ604" s="3"/>
      <c r="BA604" s="3"/>
      <c r="BB604" s="3"/>
      <c r="BC604" s="3"/>
      <c r="BD604" s="3"/>
      <c r="BE604" s="14"/>
      <c r="BF604" s="14"/>
      <c r="BG604" s="14"/>
    </row>
    <row r="605" spans="9:59" ht="12.75" customHeight="1">
      <c r="I605" s="3"/>
      <c r="Q605" s="3"/>
      <c r="Y605" s="3"/>
      <c r="AG605" s="3"/>
      <c r="AO605" s="3"/>
      <c r="AW605" s="3"/>
      <c r="AX605" s="24"/>
      <c r="AY605" s="3"/>
      <c r="AZ605" s="3"/>
      <c r="BA605" s="3"/>
      <c r="BB605" s="3"/>
      <c r="BC605" s="3"/>
      <c r="BD605" s="3"/>
      <c r="BE605" s="14"/>
      <c r="BF605" s="14"/>
      <c r="BG605" s="14"/>
    </row>
    <row r="606" spans="9:59" ht="12.75" customHeight="1">
      <c r="I606" s="3"/>
      <c r="Q606" s="3"/>
      <c r="Y606" s="3"/>
      <c r="AG606" s="3"/>
      <c r="AO606" s="3"/>
      <c r="AW606" s="3"/>
      <c r="AX606" s="24"/>
      <c r="AY606" s="3"/>
      <c r="AZ606" s="3"/>
      <c r="BA606" s="3"/>
      <c r="BB606" s="3"/>
      <c r="BC606" s="3"/>
      <c r="BD606" s="3"/>
      <c r="BE606" s="14"/>
      <c r="BF606" s="14"/>
      <c r="BG606" s="14"/>
    </row>
    <row r="607" spans="9:59" ht="12.75" customHeight="1">
      <c r="I607" s="3"/>
      <c r="Q607" s="3"/>
      <c r="Y607" s="3"/>
      <c r="AG607" s="3"/>
      <c r="AO607" s="3"/>
      <c r="AW607" s="3"/>
      <c r="AX607" s="24"/>
      <c r="AY607" s="3"/>
      <c r="AZ607" s="3"/>
      <c r="BA607" s="3"/>
      <c r="BB607" s="3"/>
      <c r="BC607" s="3"/>
      <c r="BD607" s="3"/>
      <c r="BE607" s="14"/>
      <c r="BF607" s="14"/>
      <c r="BG607" s="14"/>
    </row>
    <row r="608" spans="9:59" ht="12.75" customHeight="1">
      <c r="I608" s="3"/>
      <c r="Q608" s="3"/>
      <c r="Y608" s="3"/>
      <c r="AG608" s="3"/>
      <c r="AO608" s="3"/>
      <c r="AW608" s="3"/>
      <c r="AX608" s="24"/>
      <c r="AY608" s="3"/>
      <c r="AZ608" s="3"/>
      <c r="BA608" s="3"/>
      <c r="BB608" s="3"/>
      <c r="BC608" s="3"/>
      <c r="BD608" s="3"/>
      <c r="BE608" s="14"/>
      <c r="BF608" s="14"/>
      <c r="BG608" s="14"/>
    </row>
    <row r="609" spans="9:59" ht="12.75" customHeight="1">
      <c r="I609" s="3"/>
      <c r="Q609" s="3"/>
      <c r="Y609" s="3"/>
      <c r="AG609" s="3"/>
      <c r="AO609" s="3"/>
      <c r="AW609" s="3"/>
      <c r="AX609" s="24"/>
      <c r="AY609" s="3"/>
      <c r="AZ609" s="3"/>
      <c r="BA609" s="3"/>
      <c r="BB609" s="3"/>
      <c r="BC609" s="3"/>
      <c r="BD609" s="3"/>
      <c r="BE609" s="14"/>
      <c r="BF609" s="14"/>
      <c r="BG609" s="14"/>
    </row>
    <row r="610" spans="9:59" ht="12.75" customHeight="1">
      <c r="I610" s="3"/>
      <c r="Q610" s="3"/>
      <c r="Y610" s="3"/>
      <c r="AG610" s="3"/>
      <c r="AO610" s="3"/>
      <c r="AW610" s="3"/>
      <c r="AX610" s="24"/>
      <c r="AY610" s="3"/>
      <c r="AZ610" s="3"/>
      <c r="BA610" s="3"/>
      <c r="BB610" s="3"/>
      <c r="BC610" s="3"/>
      <c r="BD610" s="3"/>
      <c r="BE610" s="14"/>
      <c r="BF610" s="14"/>
      <c r="BG610" s="14"/>
    </row>
    <row r="611" spans="9:59" ht="12.75" customHeight="1">
      <c r="I611" s="3"/>
      <c r="Q611" s="3"/>
      <c r="Y611" s="3"/>
      <c r="AG611" s="3"/>
      <c r="AO611" s="3"/>
      <c r="AW611" s="3"/>
      <c r="AX611" s="24"/>
      <c r="AY611" s="3"/>
      <c r="AZ611" s="3"/>
      <c r="BA611" s="3"/>
      <c r="BB611" s="3"/>
      <c r="BC611" s="3"/>
      <c r="BD611" s="3"/>
      <c r="BE611" s="14"/>
      <c r="BF611" s="14"/>
      <c r="BG611" s="14"/>
    </row>
    <row r="612" spans="9:59" ht="12.75" customHeight="1">
      <c r="I612" s="3"/>
      <c r="Q612" s="3"/>
      <c r="Y612" s="3"/>
      <c r="AG612" s="3"/>
      <c r="AO612" s="3"/>
      <c r="AW612" s="3"/>
      <c r="AX612" s="24"/>
      <c r="AY612" s="3"/>
      <c r="AZ612" s="3"/>
      <c r="BA612" s="3"/>
      <c r="BB612" s="3"/>
      <c r="BC612" s="3"/>
      <c r="BD612" s="3"/>
      <c r="BE612" s="14"/>
      <c r="BF612" s="14"/>
      <c r="BG612" s="14"/>
    </row>
    <row r="613" spans="9:59" ht="12.75" customHeight="1">
      <c r="I613" s="3"/>
      <c r="Q613" s="3"/>
      <c r="Y613" s="3"/>
      <c r="AG613" s="3"/>
      <c r="AO613" s="3"/>
      <c r="AW613" s="3"/>
      <c r="AX613" s="24"/>
      <c r="AY613" s="3"/>
      <c r="AZ613" s="3"/>
      <c r="BA613" s="3"/>
      <c r="BB613" s="3"/>
      <c r="BC613" s="3"/>
      <c r="BD613" s="3"/>
      <c r="BE613" s="14"/>
      <c r="BF613" s="14"/>
      <c r="BG613" s="14"/>
    </row>
    <row r="614" spans="9:59" ht="12.75" customHeight="1">
      <c r="I614" s="3"/>
      <c r="Q614" s="3"/>
      <c r="Y614" s="3"/>
      <c r="AG614" s="3"/>
      <c r="AO614" s="3"/>
      <c r="AW614" s="3"/>
      <c r="AX614" s="24"/>
      <c r="AY614" s="3"/>
      <c r="AZ614" s="3"/>
      <c r="BA614" s="3"/>
      <c r="BB614" s="3"/>
      <c r="BC614" s="3"/>
      <c r="BD614" s="3"/>
      <c r="BE614" s="14"/>
      <c r="BF614" s="14"/>
      <c r="BG614" s="14"/>
    </row>
    <row r="615" spans="9:59" ht="12.75" customHeight="1">
      <c r="I615" s="3"/>
      <c r="Q615" s="3"/>
      <c r="Y615" s="3"/>
      <c r="AG615" s="3"/>
      <c r="AO615" s="3"/>
      <c r="AW615" s="3"/>
      <c r="AX615" s="24"/>
      <c r="AY615" s="3"/>
      <c r="AZ615" s="3"/>
      <c r="BA615" s="3"/>
      <c r="BB615" s="3"/>
      <c r="BC615" s="3"/>
      <c r="BD615" s="3"/>
      <c r="BE615" s="14"/>
      <c r="BF615" s="14"/>
      <c r="BG615" s="14"/>
    </row>
    <row r="616" spans="9:59" ht="12.75" customHeight="1">
      <c r="I616" s="3"/>
      <c r="Q616" s="3"/>
      <c r="Y616" s="3"/>
      <c r="AG616" s="3"/>
      <c r="AO616" s="3"/>
      <c r="AW616" s="3"/>
      <c r="AX616" s="24"/>
      <c r="AY616" s="3"/>
      <c r="AZ616" s="3"/>
      <c r="BA616" s="3"/>
      <c r="BB616" s="3"/>
      <c r="BC616" s="3"/>
      <c r="BD616" s="3"/>
      <c r="BE616" s="14"/>
      <c r="BF616" s="14"/>
      <c r="BG616" s="14"/>
    </row>
    <row r="617" spans="9:59" ht="12.75" customHeight="1">
      <c r="I617" s="3"/>
      <c r="Q617" s="3"/>
      <c r="Y617" s="3"/>
      <c r="AG617" s="3"/>
      <c r="AO617" s="3"/>
      <c r="AW617" s="3"/>
      <c r="AX617" s="24"/>
      <c r="AY617" s="3"/>
      <c r="AZ617" s="3"/>
      <c r="BA617" s="3"/>
      <c r="BB617" s="3"/>
      <c r="BC617" s="3"/>
      <c r="BD617" s="3"/>
      <c r="BE617" s="14"/>
      <c r="BF617" s="14"/>
      <c r="BG617" s="14"/>
    </row>
    <row r="618" spans="9:59" ht="12.75" customHeight="1">
      <c r="I618" s="3"/>
      <c r="Q618" s="3"/>
      <c r="Y618" s="3"/>
      <c r="AG618" s="3"/>
      <c r="AO618" s="3"/>
      <c r="AW618" s="3"/>
      <c r="AX618" s="24"/>
      <c r="AY618" s="3"/>
      <c r="AZ618" s="3"/>
      <c r="BA618" s="3"/>
      <c r="BB618" s="3"/>
      <c r="BC618" s="3"/>
      <c r="BD618" s="3"/>
      <c r="BE618" s="14"/>
      <c r="BF618" s="14"/>
      <c r="BG618" s="14"/>
    </row>
    <row r="619" spans="9:59" ht="12.75" customHeight="1">
      <c r="I619" s="3"/>
      <c r="Q619" s="3"/>
      <c r="Y619" s="3"/>
      <c r="AG619" s="3"/>
      <c r="AO619" s="3"/>
      <c r="AW619" s="3"/>
      <c r="AX619" s="24"/>
      <c r="AY619" s="3"/>
      <c r="AZ619" s="3"/>
      <c r="BA619" s="3"/>
      <c r="BB619" s="3"/>
      <c r="BC619" s="3"/>
      <c r="BD619" s="3"/>
      <c r="BE619" s="14"/>
      <c r="BF619" s="14"/>
      <c r="BG619" s="14"/>
    </row>
    <row r="620" spans="9:59" ht="12.75" customHeight="1">
      <c r="I620" s="3"/>
      <c r="Q620" s="3"/>
      <c r="Y620" s="3"/>
      <c r="AG620" s="3"/>
      <c r="AO620" s="3"/>
      <c r="AW620" s="3"/>
      <c r="AX620" s="24"/>
      <c r="AY620" s="3"/>
      <c r="AZ620" s="3"/>
      <c r="BA620" s="3"/>
      <c r="BB620" s="3"/>
      <c r="BC620" s="3"/>
      <c r="BD620" s="3"/>
      <c r="BE620" s="14"/>
      <c r="BF620" s="14"/>
      <c r="BG620" s="14"/>
    </row>
    <row r="621" spans="9:59" ht="12.75" customHeight="1">
      <c r="I621" s="3"/>
      <c r="Q621" s="3"/>
      <c r="Y621" s="3"/>
      <c r="AG621" s="3"/>
      <c r="AO621" s="3"/>
      <c r="AW621" s="3"/>
      <c r="AX621" s="24"/>
      <c r="AY621" s="3"/>
      <c r="AZ621" s="3"/>
      <c r="BA621" s="3"/>
      <c r="BB621" s="3"/>
      <c r="BC621" s="3"/>
      <c r="BD621" s="3"/>
      <c r="BE621" s="14"/>
      <c r="BF621" s="14"/>
      <c r="BG621" s="14"/>
    </row>
    <row r="622" spans="9:59" ht="12.75" customHeight="1">
      <c r="I622" s="3"/>
      <c r="Q622" s="3"/>
      <c r="Y622" s="3"/>
      <c r="AG622" s="3"/>
      <c r="AO622" s="3"/>
      <c r="AW622" s="3"/>
      <c r="AX622" s="24"/>
      <c r="AY622" s="3"/>
      <c r="AZ622" s="3"/>
      <c r="BA622" s="3"/>
      <c r="BB622" s="3"/>
      <c r="BC622" s="3"/>
      <c r="BD622" s="3"/>
      <c r="BE622" s="14"/>
      <c r="BF622" s="14"/>
      <c r="BG622" s="14"/>
    </row>
    <row r="623" spans="9:59" ht="12.75" customHeight="1">
      <c r="I623" s="3"/>
      <c r="Q623" s="3"/>
      <c r="Y623" s="3"/>
      <c r="AG623" s="3"/>
      <c r="AO623" s="3"/>
      <c r="AW623" s="3"/>
      <c r="AX623" s="24"/>
      <c r="AY623" s="3"/>
      <c r="AZ623" s="3"/>
      <c r="BA623" s="3"/>
      <c r="BB623" s="3"/>
      <c r="BC623" s="3"/>
      <c r="BD623" s="3"/>
      <c r="BE623" s="14"/>
      <c r="BF623" s="14"/>
      <c r="BG623" s="14"/>
    </row>
    <row r="624" spans="9:59" ht="12.75" customHeight="1">
      <c r="I624" s="3"/>
      <c r="Q624" s="3"/>
      <c r="Y624" s="3"/>
      <c r="AG624" s="3"/>
      <c r="AO624" s="3"/>
      <c r="AW624" s="3"/>
      <c r="AX624" s="24"/>
      <c r="AY624" s="3"/>
      <c r="AZ624" s="3"/>
      <c r="BA624" s="3"/>
      <c r="BB624" s="3"/>
      <c r="BC624" s="3"/>
      <c r="BD624" s="3"/>
      <c r="BE624" s="14"/>
      <c r="BF624" s="14"/>
      <c r="BG624" s="14"/>
    </row>
    <row r="625" spans="9:59" ht="12.75" customHeight="1">
      <c r="I625" s="3"/>
      <c r="Q625" s="3"/>
      <c r="Y625" s="3"/>
      <c r="AG625" s="3"/>
      <c r="AO625" s="3"/>
      <c r="AW625" s="3"/>
      <c r="AX625" s="24"/>
      <c r="AY625" s="3"/>
      <c r="AZ625" s="3"/>
      <c r="BA625" s="3"/>
      <c r="BB625" s="3"/>
      <c r="BC625" s="3"/>
      <c r="BD625" s="3"/>
      <c r="BE625" s="14"/>
      <c r="BF625" s="14"/>
      <c r="BG625" s="14"/>
    </row>
    <row r="626" spans="9:59" ht="12.75" customHeight="1">
      <c r="I626" s="3"/>
      <c r="Q626" s="3"/>
      <c r="Y626" s="3"/>
      <c r="AG626" s="3"/>
      <c r="AO626" s="3"/>
      <c r="AW626" s="3"/>
      <c r="AX626" s="24"/>
      <c r="AY626" s="3"/>
      <c r="AZ626" s="3"/>
      <c r="BA626" s="3"/>
      <c r="BB626" s="3"/>
      <c r="BC626" s="3"/>
      <c r="BD626" s="3"/>
      <c r="BE626" s="14"/>
      <c r="BF626" s="14"/>
      <c r="BG626" s="14"/>
    </row>
    <row r="627" spans="9:59" ht="12.75" customHeight="1">
      <c r="I627" s="3"/>
      <c r="Q627" s="3"/>
      <c r="Y627" s="3"/>
      <c r="AG627" s="3"/>
      <c r="AO627" s="3"/>
      <c r="AW627" s="3"/>
      <c r="AX627" s="24"/>
      <c r="AY627" s="3"/>
      <c r="AZ627" s="3"/>
      <c r="BA627" s="3"/>
      <c r="BB627" s="3"/>
      <c r="BC627" s="3"/>
      <c r="BD627" s="3"/>
      <c r="BE627" s="14"/>
      <c r="BF627" s="14"/>
      <c r="BG627" s="14"/>
    </row>
    <row r="628" spans="9:59" ht="12.75" customHeight="1">
      <c r="I628" s="3"/>
      <c r="Q628" s="3"/>
      <c r="Y628" s="3"/>
      <c r="AG628" s="3"/>
      <c r="AO628" s="3"/>
      <c r="AW628" s="3"/>
      <c r="AX628" s="24"/>
      <c r="AY628" s="3"/>
      <c r="AZ628" s="3"/>
      <c r="BA628" s="3"/>
      <c r="BB628" s="3"/>
      <c r="BC628" s="3"/>
      <c r="BD628" s="3"/>
      <c r="BE628" s="14"/>
      <c r="BF628" s="14"/>
      <c r="BG628" s="14"/>
    </row>
    <row r="629" spans="9:59" ht="12.75" customHeight="1">
      <c r="I629" s="3"/>
      <c r="Q629" s="3"/>
      <c r="Y629" s="3"/>
      <c r="AG629" s="3"/>
      <c r="AO629" s="3"/>
      <c r="AW629" s="3"/>
      <c r="AX629" s="24"/>
      <c r="AY629" s="3"/>
      <c r="AZ629" s="3"/>
      <c r="BA629" s="3"/>
      <c r="BB629" s="3"/>
      <c r="BC629" s="3"/>
      <c r="BD629" s="3"/>
      <c r="BE629" s="14"/>
      <c r="BF629" s="14"/>
      <c r="BG629" s="14"/>
    </row>
    <row r="630" spans="9:59" ht="12.75" customHeight="1">
      <c r="I630" s="3"/>
      <c r="Q630" s="3"/>
      <c r="Y630" s="3"/>
      <c r="AG630" s="3"/>
      <c r="AO630" s="3"/>
      <c r="AW630" s="3"/>
      <c r="AX630" s="24"/>
      <c r="AY630" s="3"/>
      <c r="AZ630" s="3"/>
      <c r="BA630" s="3"/>
      <c r="BB630" s="3"/>
      <c r="BC630" s="3"/>
      <c r="BD630" s="3"/>
      <c r="BE630" s="14"/>
      <c r="BF630" s="14"/>
      <c r="BG630" s="14"/>
    </row>
    <row r="631" spans="9:59" ht="12.75" customHeight="1">
      <c r="I631" s="3"/>
      <c r="Q631" s="3"/>
      <c r="Y631" s="3"/>
      <c r="AG631" s="3"/>
      <c r="AO631" s="3"/>
      <c r="AW631" s="3"/>
      <c r="AX631" s="24"/>
      <c r="AY631" s="3"/>
      <c r="AZ631" s="3"/>
      <c r="BA631" s="3"/>
      <c r="BB631" s="3"/>
      <c r="BC631" s="3"/>
      <c r="BD631" s="3"/>
      <c r="BE631" s="14"/>
      <c r="BF631" s="14"/>
      <c r="BG631" s="14"/>
    </row>
    <row r="632" spans="9:59" ht="12.75" customHeight="1">
      <c r="I632" s="3"/>
      <c r="Q632" s="3"/>
      <c r="Y632" s="3"/>
      <c r="AG632" s="3"/>
      <c r="AO632" s="3"/>
      <c r="AW632" s="3"/>
      <c r="AX632" s="24"/>
      <c r="AY632" s="3"/>
      <c r="AZ632" s="3"/>
      <c r="BA632" s="3"/>
      <c r="BB632" s="3"/>
      <c r="BC632" s="3"/>
      <c r="BD632" s="3"/>
      <c r="BE632" s="14"/>
      <c r="BF632" s="14"/>
      <c r="BG632" s="14"/>
    </row>
    <row r="633" spans="9:59" ht="12.75" customHeight="1">
      <c r="I633" s="3"/>
      <c r="Q633" s="3"/>
      <c r="Y633" s="3"/>
      <c r="AG633" s="3"/>
      <c r="AO633" s="3"/>
      <c r="AW633" s="3"/>
      <c r="AX633" s="24"/>
      <c r="AY633" s="3"/>
      <c r="AZ633" s="3"/>
      <c r="BA633" s="3"/>
      <c r="BB633" s="3"/>
      <c r="BC633" s="3"/>
      <c r="BD633" s="3"/>
      <c r="BE633" s="14"/>
      <c r="BF633" s="14"/>
      <c r="BG633" s="14"/>
    </row>
    <row r="634" spans="9:59" ht="12.75" customHeight="1">
      <c r="I634" s="3"/>
      <c r="Q634" s="3"/>
      <c r="Y634" s="3"/>
      <c r="AG634" s="3"/>
      <c r="AO634" s="3"/>
      <c r="AW634" s="3"/>
      <c r="AX634" s="24"/>
      <c r="AY634" s="3"/>
      <c r="AZ634" s="3"/>
      <c r="BA634" s="3"/>
      <c r="BB634" s="3"/>
      <c r="BC634" s="3"/>
      <c r="BD634" s="3"/>
      <c r="BE634" s="14"/>
      <c r="BF634" s="14"/>
      <c r="BG634" s="14"/>
    </row>
    <row r="635" spans="9:59" ht="12.75" customHeight="1">
      <c r="I635" s="3"/>
      <c r="Q635" s="3"/>
      <c r="Y635" s="3"/>
      <c r="AG635" s="3"/>
      <c r="AO635" s="3"/>
      <c r="AW635" s="3"/>
      <c r="AX635" s="24"/>
      <c r="AY635" s="3"/>
      <c r="AZ635" s="3"/>
      <c r="BA635" s="3"/>
      <c r="BB635" s="3"/>
      <c r="BC635" s="3"/>
      <c r="BD635" s="3"/>
      <c r="BE635" s="14"/>
      <c r="BF635" s="14"/>
      <c r="BG635" s="14"/>
    </row>
    <row r="636" spans="9:59" ht="12.75" customHeight="1">
      <c r="I636" s="3"/>
      <c r="Q636" s="3"/>
      <c r="Y636" s="3"/>
      <c r="AG636" s="3"/>
      <c r="AO636" s="3"/>
      <c r="AW636" s="3"/>
      <c r="AX636" s="24"/>
      <c r="AY636" s="3"/>
      <c r="AZ636" s="3"/>
      <c r="BA636" s="3"/>
      <c r="BB636" s="3"/>
      <c r="BC636" s="3"/>
      <c r="BD636" s="3"/>
      <c r="BE636" s="14"/>
      <c r="BF636" s="14"/>
      <c r="BG636" s="14"/>
    </row>
    <row r="637" spans="9:59" ht="12.75" customHeight="1">
      <c r="I637" s="3"/>
      <c r="Q637" s="3"/>
      <c r="Y637" s="3"/>
      <c r="AG637" s="3"/>
      <c r="AO637" s="3"/>
      <c r="AW637" s="3"/>
      <c r="AX637" s="24"/>
      <c r="AY637" s="3"/>
      <c r="AZ637" s="3"/>
      <c r="BA637" s="3"/>
      <c r="BB637" s="3"/>
      <c r="BC637" s="3"/>
      <c r="BD637" s="3"/>
      <c r="BE637" s="14"/>
      <c r="BF637" s="14"/>
      <c r="BG637" s="14"/>
    </row>
    <row r="638" spans="9:59" ht="12.75" customHeight="1">
      <c r="I638" s="3"/>
      <c r="Q638" s="3"/>
      <c r="Y638" s="3"/>
      <c r="AG638" s="3"/>
      <c r="AO638" s="3"/>
      <c r="AW638" s="3"/>
      <c r="AX638" s="24"/>
      <c r="AY638" s="3"/>
      <c r="AZ638" s="3"/>
      <c r="BA638" s="3"/>
      <c r="BB638" s="3"/>
      <c r="BC638" s="3"/>
      <c r="BD638" s="3"/>
      <c r="BE638" s="14"/>
      <c r="BF638" s="14"/>
      <c r="BG638" s="14"/>
    </row>
    <row r="639" spans="9:59" ht="12.75" customHeight="1">
      <c r="I639" s="3"/>
      <c r="Q639" s="3"/>
      <c r="Y639" s="3"/>
      <c r="AG639" s="3"/>
      <c r="AO639" s="3"/>
      <c r="AW639" s="3"/>
      <c r="AX639" s="24"/>
      <c r="AY639" s="3"/>
      <c r="AZ639" s="3"/>
      <c r="BA639" s="3"/>
      <c r="BB639" s="3"/>
      <c r="BC639" s="3"/>
      <c r="BD639" s="3"/>
      <c r="BE639" s="14"/>
      <c r="BF639" s="14"/>
      <c r="BG639" s="14"/>
    </row>
    <row r="640" spans="9:59" ht="12.75" customHeight="1">
      <c r="I640" s="3"/>
      <c r="Q640" s="3"/>
      <c r="Y640" s="3"/>
      <c r="AG640" s="3"/>
      <c r="AO640" s="3"/>
      <c r="AW640" s="3"/>
      <c r="AX640" s="24"/>
      <c r="AY640" s="3"/>
      <c r="AZ640" s="3"/>
      <c r="BA640" s="3"/>
      <c r="BB640" s="3"/>
      <c r="BC640" s="3"/>
      <c r="BD640" s="3"/>
      <c r="BE640" s="14"/>
      <c r="BF640" s="14"/>
      <c r="BG640" s="14"/>
    </row>
    <row r="641" spans="9:59" ht="12.75" customHeight="1">
      <c r="I641" s="3"/>
      <c r="Q641" s="3"/>
      <c r="Y641" s="3"/>
      <c r="AG641" s="3"/>
      <c r="AO641" s="3"/>
      <c r="AW641" s="3"/>
      <c r="AX641" s="24"/>
      <c r="AY641" s="3"/>
      <c r="AZ641" s="3"/>
      <c r="BA641" s="3"/>
      <c r="BB641" s="3"/>
      <c r="BC641" s="3"/>
      <c r="BD641" s="3"/>
      <c r="BE641" s="14"/>
      <c r="BF641" s="14"/>
      <c r="BG641" s="14"/>
    </row>
    <row r="642" spans="9:59" ht="12.75" customHeight="1">
      <c r="I642" s="3"/>
      <c r="Q642" s="3"/>
      <c r="Y642" s="3"/>
      <c r="AG642" s="3"/>
      <c r="AO642" s="3"/>
      <c r="AW642" s="3"/>
      <c r="AX642" s="24"/>
      <c r="AY642" s="3"/>
      <c r="AZ642" s="3"/>
      <c r="BA642" s="3"/>
      <c r="BB642" s="3"/>
      <c r="BC642" s="3"/>
      <c r="BD642" s="3"/>
      <c r="BE642" s="14"/>
      <c r="BF642" s="14"/>
      <c r="BG642" s="14"/>
    </row>
    <row r="643" spans="9:59" ht="12.75" customHeight="1">
      <c r="I643" s="3"/>
      <c r="Q643" s="3"/>
      <c r="Y643" s="3"/>
      <c r="AG643" s="3"/>
      <c r="AO643" s="3"/>
      <c r="AW643" s="3"/>
      <c r="AX643" s="24"/>
      <c r="AY643" s="3"/>
      <c r="AZ643" s="3"/>
      <c r="BA643" s="3"/>
      <c r="BB643" s="3"/>
      <c r="BC643" s="3"/>
      <c r="BD643" s="3"/>
      <c r="BE643" s="14"/>
      <c r="BF643" s="14"/>
      <c r="BG643" s="14"/>
    </row>
    <row r="644" spans="9:59" ht="12.75" customHeight="1">
      <c r="I644" s="3"/>
      <c r="Q644" s="3"/>
      <c r="Y644" s="3"/>
      <c r="AG644" s="3"/>
      <c r="AO644" s="3"/>
      <c r="AW644" s="3"/>
      <c r="AX644" s="24"/>
      <c r="AY644" s="3"/>
      <c r="AZ644" s="3"/>
      <c r="BA644" s="3"/>
      <c r="BB644" s="3"/>
      <c r="BC644" s="3"/>
      <c r="BD644" s="3"/>
      <c r="BE644" s="14"/>
      <c r="BF644" s="14"/>
      <c r="BG644" s="14"/>
    </row>
    <row r="645" spans="9:59" ht="12.75" customHeight="1">
      <c r="I645" s="3"/>
      <c r="Q645" s="3"/>
      <c r="Y645" s="3"/>
      <c r="AG645" s="3"/>
      <c r="AO645" s="3"/>
      <c r="AW645" s="3"/>
      <c r="AX645" s="24"/>
      <c r="AY645" s="3"/>
      <c r="AZ645" s="3"/>
      <c r="BA645" s="3"/>
      <c r="BB645" s="3"/>
      <c r="BC645" s="3"/>
      <c r="BD645" s="3"/>
      <c r="BE645" s="14"/>
      <c r="BF645" s="14"/>
      <c r="BG645" s="14"/>
    </row>
    <row r="646" spans="9:59" ht="12.75" customHeight="1">
      <c r="I646" s="3"/>
      <c r="Q646" s="3"/>
      <c r="Y646" s="3"/>
      <c r="AG646" s="3"/>
      <c r="AO646" s="3"/>
      <c r="AW646" s="3"/>
      <c r="AX646" s="24"/>
      <c r="AY646" s="3"/>
      <c r="AZ646" s="3"/>
      <c r="BA646" s="3"/>
      <c r="BB646" s="3"/>
      <c r="BC646" s="3"/>
      <c r="BD646" s="3"/>
      <c r="BE646" s="14"/>
      <c r="BF646" s="14"/>
      <c r="BG646" s="14"/>
    </row>
    <row r="647" spans="9:59" ht="12.75" customHeight="1">
      <c r="I647" s="3"/>
      <c r="Q647" s="3"/>
      <c r="Y647" s="3"/>
      <c r="AG647" s="3"/>
      <c r="AO647" s="3"/>
      <c r="AW647" s="3"/>
      <c r="AX647" s="24"/>
      <c r="AY647" s="3"/>
      <c r="AZ647" s="3"/>
      <c r="BA647" s="3"/>
      <c r="BB647" s="3"/>
      <c r="BC647" s="3"/>
      <c r="BD647" s="3"/>
      <c r="BE647" s="14"/>
      <c r="BF647" s="14"/>
      <c r="BG647" s="14"/>
    </row>
    <row r="648" spans="9:59" ht="12.75" customHeight="1">
      <c r="I648" s="3"/>
      <c r="Q648" s="3"/>
      <c r="Y648" s="3"/>
      <c r="AG648" s="3"/>
      <c r="AO648" s="3"/>
      <c r="AW648" s="3"/>
      <c r="AX648" s="24"/>
      <c r="AY648" s="3"/>
      <c r="AZ648" s="3"/>
      <c r="BA648" s="3"/>
      <c r="BB648" s="3"/>
      <c r="BC648" s="3"/>
      <c r="BD648" s="3"/>
      <c r="BE648" s="14"/>
      <c r="BF648" s="14"/>
      <c r="BG648" s="14"/>
    </row>
    <row r="649" spans="9:59" ht="12.75" customHeight="1">
      <c r="I649" s="3"/>
      <c r="Q649" s="3"/>
      <c r="Y649" s="3"/>
      <c r="AG649" s="3"/>
      <c r="AO649" s="3"/>
      <c r="AW649" s="3"/>
      <c r="AX649" s="24"/>
      <c r="AY649" s="3"/>
      <c r="AZ649" s="3"/>
      <c r="BA649" s="3"/>
      <c r="BB649" s="3"/>
      <c r="BC649" s="3"/>
      <c r="BD649" s="3"/>
      <c r="BE649" s="14"/>
      <c r="BF649" s="14"/>
      <c r="BG649" s="14"/>
    </row>
    <row r="650" spans="9:59" ht="12.75" customHeight="1">
      <c r="I650" s="3"/>
      <c r="Q650" s="3"/>
      <c r="Y650" s="3"/>
      <c r="AG650" s="3"/>
      <c r="AO650" s="3"/>
      <c r="AW650" s="3"/>
      <c r="AX650" s="24"/>
      <c r="AY650" s="3"/>
      <c r="AZ650" s="3"/>
      <c r="BA650" s="3"/>
      <c r="BB650" s="3"/>
      <c r="BC650" s="3"/>
      <c r="BD650" s="3"/>
      <c r="BE650" s="14"/>
      <c r="BF650" s="14"/>
      <c r="BG650" s="14"/>
    </row>
    <row r="651" spans="9:59" ht="12.75" customHeight="1">
      <c r="I651" s="3"/>
      <c r="Q651" s="3"/>
      <c r="Y651" s="3"/>
      <c r="AG651" s="3"/>
      <c r="AO651" s="3"/>
      <c r="AW651" s="3"/>
      <c r="AX651" s="24"/>
      <c r="AY651" s="3"/>
      <c r="AZ651" s="3"/>
      <c r="BA651" s="3"/>
      <c r="BB651" s="3"/>
      <c r="BC651" s="3"/>
      <c r="BD651" s="3"/>
      <c r="BE651" s="14"/>
      <c r="BF651" s="14"/>
      <c r="BG651" s="14"/>
    </row>
    <row r="652" spans="9:59" ht="12.75" customHeight="1">
      <c r="I652" s="3"/>
      <c r="Q652" s="3"/>
      <c r="Y652" s="3"/>
      <c r="AG652" s="3"/>
      <c r="AO652" s="3"/>
      <c r="AW652" s="3"/>
      <c r="AX652" s="24"/>
      <c r="AY652" s="3"/>
      <c r="AZ652" s="3"/>
      <c r="BA652" s="3"/>
      <c r="BB652" s="3"/>
      <c r="BC652" s="3"/>
      <c r="BD652" s="3"/>
      <c r="BE652" s="14"/>
      <c r="BF652" s="14"/>
      <c r="BG652" s="14"/>
    </row>
    <row r="653" spans="9:59" ht="12.75" customHeight="1">
      <c r="I653" s="3"/>
      <c r="Q653" s="3"/>
      <c r="Y653" s="3"/>
      <c r="AG653" s="3"/>
      <c r="AO653" s="3"/>
      <c r="AW653" s="3"/>
      <c r="AX653" s="24"/>
      <c r="AY653" s="3"/>
      <c r="AZ653" s="3"/>
      <c r="BA653" s="3"/>
      <c r="BB653" s="3"/>
      <c r="BC653" s="3"/>
      <c r="BD653" s="3"/>
      <c r="BE653" s="14"/>
      <c r="BF653" s="14"/>
      <c r="BG653" s="14"/>
    </row>
    <row r="654" spans="9:59" ht="12.75" customHeight="1">
      <c r="I654" s="3"/>
      <c r="Q654" s="3"/>
      <c r="Y654" s="3"/>
      <c r="AG654" s="3"/>
      <c r="AO654" s="3"/>
      <c r="AW654" s="3"/>
      <c r="AX654" s="24"/>
      <c r="AY654" s="3"/>
      <c r="AZ654" s="3"/>
      <c r="BA654" s="3"/>
      <c r="BB654" s="3"/>
      <c r="BC654" s="3"/>
      <c r="BD654" s="3"/>
      <c r="BE654" s="14"/>
      <c r="BF654" s="14"/>
      <c r="BG654" s="14"/>
    </row>
    <row r="655" spans="9:59" ht="12.75" customHeight="1">
      <c r="I655" s="3"/>
      <c r="Q655" s="3"/>
      <c r="Y655" s="3"/>
      <c r="AG655" s="3"/>
      <c r="AO655" s="3"/>
      <c r="AW655" s="3"/>
      <c r="AX655" s="24"/>
      <c r="AY655" s="3"/>
      <c r="AZ655" s="3"/>
      <c r="BA655" s="3"/>
      <c r="BB655" s="3"/>
      <c r="BC655" s="3"/>
      <c r="BD655" s="3"/>
      <c r="BE655" s="14"/>
      <c r="BF655" s="14"/>
      <c r="BG655" s="14"/>
    </row>
    <row r="656" spans="9:59" ht="12.75" customHeight="1">
      <c r="I656" s="3"/>
      <c r="Q656" s="3"/>
      <c r="Y656" s="3"/>
      <c r="AG656" s="3"/>
      <c r="AO656" s="3"/>
      <c r="AW656" s="3"/>
      <c r="AX656" s="24"/>
      <c r="AY656" s="3"/>
      <c r="AZ656" s="3"/>
      <c r="BA656" s="3"/>
      <c r="BB656" s="3"/>
      <c r="BC656" s="3"/>
      <c r="BD656" s="3"/>
      <c r="BE656" s="14"/>
      <c r="BF656" s="14"/>
      <c r="BG656" s="14"/>
    </row>
    <row r="657" spans="9:59" ht="12.75" customHeight="1">
      <c r="I657" s="3"/>
      <c r="Q657" s="3"/>
      <c r="Y657" s="3"/>
      <c r="AG657" s="3"/>
      <c r="AO657" s="3"/>
      <c r="AW657" s="3"/>
      <c r="AX657" s="24"/>
      <c r="AY657" s="3"/>
      <c r="AZ657" s="3"/>
      <c r="BA657" s="3"/>
      <c r="BB657" s="3"/>
      <c r="BC657" s="3"/>
      <c r="BD657" s="3"/>
      <c r="BE657" s="14"/>
      <c r="BF657" s="14"/>
      <c r="BG657" s="14"/>
    </row>
    <row r="658" spans="9:59" ht="12.75" customHeight="1">
      <c r="I658" s="3"/>
      <c r="Q658" s="3"/>
      <c r="Y658" s="3"/>
      <c r="AG658" s="3"/>
      <c r="AO658" s="3"/>
      <c r="AW658" s="3"/>
      <c r="AX658" s="24"/>
      <c r="AY658" s="3"/>
      <c r="AZ658" s="3"/>
      <c r="BA658" s="3"/>
      <c r="BB658" s="3"/>
      <c r="BC658" s="3"/>
      <c r="BD658" s="3"/>
      <c r="BE658" s="14"/>
      <c r="BF658" s="14"/>
      <c r="BG658" s="14"/>
    </row>
    <row r="659" spans="9:59" ht="12.75" customHeight="1">
      <c r="I659" s="3"/>
      <c r="Q659" s="3"/>
      <c r="Y659" s="3"/>
      <c r="AG659" s="3"/>
      <c r="AO659" s="3"/>
      <c r="AW659" s="3"/>
      <c r="AX659" s="24"/>
      <c r="AY659" s="3"/>
      <c r="AZ659" s="3"/>
      <c r="BA659" s="3"/>
      <c r="BB659" s="3"/>
      <c r="BC659" s="3"/>
      <c r="BD659" s="3"/>
      <c r="BE659" s="14"/>
      <c r="BF659" s="14"/>
      <c r="BG659" s="14"/>
    </row>
    <row r="660" spans="9:59" ht="12.75" customHeight="1">
      <c r="I660" s="3"/>
      <c r="Q660" s="3"/>
      <c r="Y660" s="3"/>
      <c r="AG660" s="3"/>
      <c r="AO660" s="3"/>
      <c r="AW660" s="3"/>
      <c r="AX660" s="24"/>
      <c r="AY660" s="3"/>
      <c r="AZ660" s="3"/>
      <c r="BA660" s="3"/>
      <c r="BB660" s="3"/>
      <c r="BC660" s="3"/>
      <c r="BD660" s="3"/>
      <c r="BE660" s="14"/>
      <c r="BF660" s="14"/>
      <c r="BG660" s="14"/>
    </row>
    <row r="661" spans="9:59" ht="12.75" customHeight="1">
      <c r="I661" s="3"/>
      <c r="Q661" s="3"/>
      <c r="Y661" s="3"/>
      <c r="AG661" s="3"/>
      <c r="AO661" s="3"/>
      <c r="AW661" s="3"/>
      <c r="AX661" s="24"/>
      <c r="AY661" s="3"/>
      <c r="AZ661" s="3"/>
      <c r="BA661" s="3"/>
      <c r="BB661" s="3"/>
      <c r="BC661" s="3"/>
      <c r="BD661" s="3"/>
      <c r="BE661" s="14"/>
      <c r="BF661" s="14"/>
      <c r="BG661" s="14"/>
    </row>
    <row r="662" spans="9:59" ht="12.75" customHeight="1">
      <c r="I662" s="3"/>
      <c r="Q662" s="3"/>
      <c r="Y662" s="3"/>
      <c r="AG662" s="3"/>
      <c r="AO662" s="3"/>
      <c r="AW662" s="3"/>
      <c r="AX662" s="24"/>
      <c r="AY662" s="3"/>
      <c r="AZ662" s="3"/>
      <c r="BA662" s="3"/>
      <c r="BB662" s="3"/>
      <c r="BC662" s="3"/>
      <c r="BD662" s="3"/>
      <c r="BE662" s="14"/>
      <c r="BF662" s="14"/>
      <c r="BG662" s="14"/>
    </row>
    <row r="663" spans="9:59" ht="12.75" customHeight="1">
      <c r="I663" s="3"/>
      <c r="Q663" s="3"/>
      <c r="Y663" s="3"/>
      <c r="AG663" s="3"/>
      <c r="AO663" s="3"/>
      <c r="AW663" s="3"/>
      <c r="AX663" s="24"/>
      <c r="AY663" s="3"/>
      <c r="AZ663" s="3"/>
      <c r="BA663" s="3"/>
      <c r="BB663" s="3"/>
      <c r="BC663" s="3"/>
      <c r="BD663" s="3"/>
      <c r="BE663" s="14"/>
      <c r="BF663" s="14"/>
      <c r="BG663" s="14"/>
    </row>
    <row r="664" spans="9:59" ht="12.75" customHeight="1">
      <c r="I664" s="3"/>
      <c r="Q664" s="3"/>
      <c r="Y664" s="3"/>
      <c r="AG664" s="3"/>
      <c r="AO664" s="3"/>
      <c r="AW664" s="3"/>
      <c r="AX664" s="24"/>
      <c r="AY664" s="3"/>
      <c r="AZ664" s="3"/>
      <c r="BA664" s="3"/>
      <c r="BB664" s="3"/>
      <c r="BC664" s="3"/>
      <c r="BD664" s="3"/>
      <c r="BE664" s="14"/>
      <c r="BF664" s="14"/>
      <c r="BG664" s="14"/>
    </row>
    <row r="665" spans="9:59" ht="12.75" customHeight="1">
      <c r="I665" s="3"/>
      <c r="Q665" s="3"/>
      <c r="Y665" s="3"/>
      <c r="AG665" s="3"/>
      <c r="AO665" s="3"/>
      <c r="AW665" s="3"/>
      <c r="AX665" s="24"/>
      <c r="AY665" s="3"/>
      <c r="AZ665" s="3"/>
      <c r="BA665" s="3"/>
      <c r="BB665" s="3"/>
      <c r="BC665" s="3"/>
      <c r="BD665" s="3"/>
      <c r="BE665" s="14"/>
      <c r="BF665" s="14"/>
      <c r="BG665" s="14"/>
    </row>
    <row r="666" spans="9:59" ht="12.75" customHeight="1">
      <c r="I666" s="3"/>
      <c r="Q666" s="3"/>
      <c r="Y666" s="3"/>
      <c r="AG666" s="3"/>
      <c r="AO666" s="3"/>
      <c r="AW666" s="3"/>
      <c r="AX666" s="24"/>
      <c r="AY666" s="3"/>
      <c r="AZ666" s="3"/>
      <c r="BA666" s="3"/>
      <c r="BB666" s="3"/>
      <c r="BC666" s="3"/>
      <c r="BD666" s="3"/>
      <c r="BE666" s="14"/>
      <c r="BF666" s="14"/>
      <c r="BG666" s="14"/>
    </row>
    <row r="667" spans="9:59" ht="12.75" customHeight="1">
      <c r="I667" s="3"/>
      <c r="Q667" s="3"/>
      <c r="Y667" s="3"/>
      <c r="AG667" s="3"/>
      <c r="AO667" s="3"/>
      <c r="AW667" s="3"/>
      <c r="AX667" s="24"/>
      <c r="AY667" s="3"/>
      <c r="AZ667" s="3"/>
      <c r="BA667" s="3"/>
      <c r="BB667" s="3"/>
      <c r="BC667" s="3"/>
      <c r="BD667" s="3"/>
      <c r="BE667" s="14"/>
      <c r="BF667" s="14"/>
      <c r="BG667" s="14"/>
    </row>
    <row r="668" spans="9:59" ht="12.75" customHeight="1">
      <c r="I668" s="3"/>
      <c r="Q668" s="3"/>
      <c r="Y668" s="3"/>
      <c r="AG668" s="3"/>
      <c r="AO668" s="3"/>
      <c r="AW668" s="3"/>
      <c r="AX668" s="24"/>
      <c r="AY668" s="3"/>
      <c r="AZ668" s="3"/>
      <c r="BA668" s="3"/>
      <c r="BB668" s="3"/>
      <c r="BC668" s="3"/>
      <c r="BD668" s="3"/>
      <c r="BE668" s="14"/>
      <c r="BF668" s="14"/>
      <c r="BG668" s="14"/>
    </row>
    <row r="669" spans="9:59" ht="12.75" customHeight="1">
      <c r="I669" s="3"/>
      <c r="Q669" s="3"/>
      <c r="Y669" s="3"/>
      <c r="AG669" s="3"/>
      <c r="AO669" s="3"/>
      <c r="AW669" s="3"/>
      <c r="AX669" s="24"/>
      <c r="AY669" s="3"/>
      <c r="AZ669" s="3"/>
      <c r="BA669" s="3"/>
      <c r="BB669" s="3"/>
      <c r="BC669" s="3"/>
      <c r="BD669" s="3"/>
      <c r="BE669" s="14"/>
      <c r="BF669" s="14"/>
      <c r="BG669" s="14"/>
    </row>
    <row r="670" spans="9:59" ht="12.75" customHeight="1">
      <c r="I670" s="3"/>
      <c r="Q670" s="3"/>
      <c r="Y670" s="3"/>
      <c r="AG670" s="3"/>
      <c r="AO670" s="3"/>
      <c r="AW670" s="3"/>
      <c r="AX670" s="24"/>
      <c r="AY670" s="3"/>
      <c r="AZ670" s="3"/>
      <c r="BA670" s="3"/>
      <c r="BB670" s="3"/>
      <c r="BC670" s="3"/>
      <c r="BD670" s="3"/>
      <c r="BE670" s="14"/>
      <c r="BF670" s="14"/>
      <c r="BG670" s="14"/>
    </row>
    <row r="671" spans="9:59" ht="12.75" customHeight="1">
      <c r="I671" s="3"/>
      <c r="Q671" s="3"/>
      <c r="Y671" s="3"/>
      <c r="AG671" s="3"/>
      <c r="AO671" s="3"/>
      <c r="AW671" s="3"/>
      <c r="AX671" s="24"/>
      <c r="AY671" s="3"/>
      <c r="AZ671" s="3"/>
      <c r="BA671" s="3"/>
      <c r="BB671" s="3"/>
      <c r="BC671" s="3"/>
      <c r="BD671" s="3"/>
      <c r="BE671" s="14"/>
      <c r="BF671" s="14"/>
      <c r="BG671" s="14"/>
    </row>
    <row r="672" spans="9:59" ht="12.75" customHeight="1">
      <c r="I672" s="3"/>
      <c r="Q672" s="3"/>
      <c r="Y672" s="3"/>
      <c r="AG672" s="3"/>
      <c r="AO672" s="3"/>
      <c r="AW672" s="3"/>
      <c r="AX672" s="24"/>
      <c r="AY672" s="3"/>
      <c r="AZ672" s="3"/>
      <c r="BA672" s="3"/>
      <c r="BB672" s="3"/>
      <c r="BC672" s="3"/>
      <c r="BD672" s="3"/>
      <c r="BE672" s="14"/>
      <c r="BF672" s="14"/>
      <c r="BG672" s="14"/>
    </row>
    <row r="673" spans="9:59" ht="12.75" customHeight="1">
      <c r="I673" s="3"/>
      <c r="Q673" s="3"/>
      <c r="Y673" s="3"/>
      <c r="AG673" s="3"/>
      <c r="AO673" s="3"/>
      <c r="AW673" s="3"/>
      <c r="AX673" s="24"/>
      <c r="AY673" s="3"/>
      <c r="AZ673" s="3"/>
      <c r="BA673" s="3"/>
      <c r="BB673" s="3"/>
      <c r="BC673" s="3"/>
      <c r="BD673" s="3"/>
      <c r="BE673" s="14"/>
      <c r="BF673" s="14"/>
      <c r="BG673" s="14"/>
    </row>
    <row r="674" spans="9:59" ht="12.75" customHeight="1">
      <c r="I674" s="3"/>
      <c r="Q674" s="3"/>
      <c r="Y674" s="3"/>
      <c r="AG674" s="3"/>
      <c r="AO674" s="3"/>
      <c r="AW674" s="3"/>
      <c r="AX674" s="24"/>
      <c r="AY674" s="3"/>
      <c r="AZ674" s="3"/>
      <c r="BA674" s="3"/>
      <c r="BB674" s="3"/>
      <c r="BC674" s="3"/>
      <c r="BD674" s="3"/>
      <c r="BE674" s="14"/>
      <c r="BF674" s="14"/>
      <c r="BG674" s="14"/>
    </row>
    <row r="675" spans="9:59" ht="12.75" customHeight="1">
      <c r="I675" s="3"/>
      <c r="Q675" s="3"/>
      <c r="Y675" s="3"/>
      <c r="AG675" s="3"/>
      <c r="AO675" s="3"/>
      <c r="AW675" s="3"/>
      <c r="AX675" s="24"/>
      <c r="AY675" s="3"/>
      <c r="AZ675" s="3"/>
      <c r="BA675" s="3"/>
      <c r="BB675" s="3"/>
      <c r="BC675" s="3"/>
      <c r="BD675" s="3"/>
      <c r="BE675" s="14"/>
      <c r="BF675" s="14"/>
      <c r="BG675" s="14"/>
    </row>
    <row r="676" spans="9:59" ht="12.75" customHeight="1">
      <c r="I676" s="3"/>
      <c r="Q676" s="3"/>
      <c r="Y676" s="3"/>
      <c r="AG676" s="3"/>
      <c r="AO676" s="3"/>
      <c r="AW676" s="3"/>
      <c r="AX676" s="24"/>
      <c r="AY676" s="3"/>
      <c r="AZ676" s="3"/>
      <c r="BA676" s="3"/>
      <c r="BB676" s="3"/>
      <c r="BC676" s="3"/>
      <c r="BD676" s="3"/>
      <c r="BE676" s="14"/>
      <c r="BF676" s="14"/>
      <c r="BG676" s="14"/>
    </row>
    <row r="677" spans="9:59" ht="12.75" customHeight="1">
      <c r="I677" s="3"/>
      <c r="Q677" s="3"/>
      <c r="Y677" s="3"/>
      <c r="AG677" s="3"/>
      <c r="AO677" s="3"/>
      <c r="AW677" s="3"/>
      <c r="AX677" s="24"/>
      <c r="AY677" s="3"/>
      <c r="AZ677" s="3"/>
      <c r="BA677" s="3"/>
      <c r="BB677" s="3"/>
      <c r="BC677" s="3"/>
      <c r="BD677" s="3"/>
      <c r="BE677" s="14"/>
      <c r="BF677" s="14"/>
      <c r="BG677" s="14"/>
    </row>
    <row r="678" spans="9:59" ht="12.75" customHeight="1">
      <c r="I678" s="3"/>
      <c r="Q678" s="3"/>
      <c r="Y678" s="3"/>
      <c r="AG678" s="3"/>
      <c r="AO678" s="3"/>
      <c r="AW678" s="3"/>
      <c r="AX678" s="24"/>
      <c r="AY678" s="3"/>
      <c r="AZ678" s="3"/>
      <c r="BA678" s="3"/>
      <c r="BB678" s="3"/>
      <c r="BC678" s="3"/>
      <c r="BD678" s="3"/>
      <c r="BE678" s="14"/>
      <c r="BF678" s="14"/>
      <c r="BG678" s="14"/>
    </row>
    <row r="679" spans="9:59" ht="12.75" customHeight="1">
      <c r="I679" s="3"/>
      <c r="Q679" s="3"/>
      <c r="Y679" s="3"/>
      <c r="AG679" s="3"/>
      <c r="AO679" s="3"/>
      <c r="AW679" s="3"/>
      <c r="AX679" s="24"/>
      <c r="AY679" s="3"/>
      <c r="AZ679" s="3"/>
      <c r="BA679" s="3"/>
      <c r="BB679" s="3"/>
      <c r="BC679" s="3"/>
      <c r="BD679" s="3"/>
      <c r="BE679" s="14"/>
      <c r="BF679" s="14"/>
      <c r="BG679" s="14"/>
    </row>
    <row r="680" spans="9:59" ht="12.75" customHeight="1">
      <c r="I680" s="3"/>
      <c r="Q680" s="3"/>
      <c r="Y680" s="3"/>
      <c r="AG680" s="3"/>
      <c r="AO680" s="3"/>
      <c r="AW680" s="3"/>
      <c r="AX680" s="24"/>
      <c r="AY680" s="3"/>
      <c r="AZ680" s="3"/>
      <c r="BA680" s="3"/>
      <c r="BB680" s="3"/>
      <c r="BC680" s="3"/>
      <c r="BD680" s="3"/>
      <c r="BE680" s="14"/>
      <c r="BF680" s="14"/>
      <c r="BG680" s="14"/>
    </row>
    <row r="681" spans="9:59" ht="12.75" customHeight="1">
      <c r="I681" s="3"/>
      <c r="Q681" s="3"/>
      <c r="Y681" s="3"/>
      <c r="AG681" s="3"/>
      <c r="AO681" s="3"/>
      <c r="AW681" s="3"/>
      <c r="AX681" s="24"/>
      <c r="AY681" s="3"/>
      <c r="AZ681" s="3"/>
      <c r="BA681" s="3"/>
      <c r="BB681" s="3"/>
      <c r="BC681" s="3"/>
      <c r="BD681" s="3"/>
      <c r="BE681" s="14"/>
      <c r="BF681" s="14"/>
      <c r="BG681" s="14"/>
    </row>
    <row r="682" spans="9:59" ht="12.75" customHeight="1">
      <c r="I682" s="3"/>
      <c r="Q682" s="3"/>
      <c r="Y682" s="3"/>
      <c r="AG682" s="3"/>
      <c r="AO682" s="3"/>
      <c r="AW682" s="3"/>
      <c r="AX682" s="24"/>
      <c r="AY682" s="3"/>
      <c r="AZ682" s="3"/>
      <c r="BA682" s="3"/>
      <c r="BB682" s="3"/>
      <c r="BC682" s="3"/>
      <c r="BD682" s="3"/>
      <c r="BE682" s="14"/>
      <c r="BF682" s="14"/>
      <c r="BG682" s="14"/>
    </row>
    <row r="683" spans="9:59" ht="12.75" customHeight="1">
      <c r="I683" s="3"/>
      <c r="Q683" s="3"/>
      <c r="Y683" s="3"/>
      <c r="AG683" s="3"/>
      <c r="AO683" s="3"/>
      <c r="AW683" s="3"/>
      <c r="AX683" s="24"/>
      <c r="AY683" s="3"/>
      <c r="AZ683" s="3"/>
      <c r="BA683" s="3"/>
      <c r="BB683" s="3"/>
      <c r="BC683" s="3"/>
      <c r="BD683" s="3"/>
      <c r="BE683" s="14"/>
      <c r="BF683" s="14"/>
      <c r="BG683" s="14"/>
    </row>
    <row r="684" spans="9:59" ht="12.75" customHeight="1">
      <c r="I684" s="3"/>
      <c r="Q684" s="3"/>
      <c r="Y684" s="3"/>
      <c r="AG684" s="3"/>
      <c r="AO684" s="3"/>
      <c r="AW684" s="3"/>
      <c r="AX684" s="24"/>
      <c r="AY684" s="3"/>
      <c r="AZ684" s="3"/>
      <c r="BA684" s="3"/>
      <c r="BB684" s="3"/>
      <c r="BC684" s="3"/>
      <c r="BD684" s="3"/>
      <c r="BE684" s="14"/>
      <c r="BF684" s="14"/>
      <c r="BG684" s="14"/>
    </row>
    <row r="685" spans="9:59" ht="12.75" customHeight="1">
      <c r="I685" s="3"/>
      <c r="Q685" s="3"/>
      <c r="Y685" s="3"/>
      <c r="AG685" s="3"/>
      <c r="AO685" s="3"/>
      <c r="AW685" s="3"/>
      <c r="AX685" s="24"/>
      <c r="AY685" s="3"/>
      <c r="AZ685" s="3"/>
      <c r="BA685" s="3"/>
      <c r="BB685" s="3"/>
      <c r="BC685" s="3"/>
      <c r="BD685" s="3"/>
      <c r="BE685" s="14"/>
      <c r="BF685" s="14"/>
      <c r="BG685" s="14"/>
    </row>
    <row r="686" spans="9:59" ht="12.75" customHeight="1">
      <c r="I686" s="3"/>
      <c r="Q686" s="3"/>
      <c r="Y686" s="3"/>
      <c r="AG686" s="3"/>
      <c r="AO686" s="3"/>
      <c r="AW686" s="3"/>
      <c r="AX686" s="24"/>
      <c r="AY686" s="3"/>
      <c r="AZ686" s="3"/>
      <c r="BA686" s="3"/>
      <c r="BB686" s="3"/>
      <c r="BC686" s="3"/>
      <c r="BD686" s="3"/>
      <c r="BE686" s="14"/>
      <c r="BF686" s="14"/>
      <c r="BG686" s="14"/>
    </row>
    <row r="687" spans="9:59" ht="12.75" customHeight="1">
      <c r="I687" s="3"/>
      <c r="Q687" s="3"/>
      <c r="Y687" s="3"/>
      <c r="AG687" s="3"/>
      <c r="AO687" s="3"/>
      <c r="AW687" s="3"/>
      <c r="AX687" s="24"/>
      <c r="AY687" s="3"/>
      <c r="AZ687" s="3"/>
      <c r="BA687" s="3"/>
      <c r="BB687" s="3"/>
      <c r="BC687" s="3"/>
      <c r="BD687" s="3"/>
      <c r="BE687" s="14"/>
      <c r="BF687" s="14"/>
      <c r="BG687" s="14"/>
    </row>
    <row r="688" spans="9:59" ht="12.75" customHeight="1">
      <c r="I688" s="3"/>
      <c r="Q688" s="3"/>
      <c r="Y688" s="3"/>
      <c r="AG688" s="3"/>
      <c r="AO688" s="3"/>
      <c r="AW688" s="3"/>
      <c r="AX688" s="24"/>
      <c r="AY688" s="3"/>
      <c r="AZ688" s="3"/>
      <c r="BA688" s="3"/>
      <c r="BB688" s="3"/>
      <c r="BC688" s="3"/>
      <c r="BD688" s="3"/>
      <c r="BE688" s="14"/>
      <c r="BF688" s="14"/>
      <c r="BG688" s="14"/>
    </row>
    <row r="689" spans="9:59" ht="12.75" customHeight="1">
      <c r="I689" s="3"/>
      <c r="Q689" s="3"/>
      <c r="Y689" s="3"/>
      <c r="AG689" s="3"/>
      <c r="AO689" s="3"/>
      <c r="AW689" s="3"/>
      <c r="AX689" s="24"/>
      <c r="AY689" s="3"/>
      <c r="AZ689" s="3"/>
      <c r="BA689" s="3"/>
      <c r="BB689" s="3"/>
      <c r="BC689" s="3"/>
      <c r="BD689" s="3"/>
      <c r="BE689" s="14"/>
      <c r="BF689" s="14"/>
      <c r="BG689" s="14"/>
    </row>
    <row r="690" spans="9:59" ht="12.75" customHeight="1">
      <c r="I690" s="3"/>
      <c r="Q690" s="3"/>
      <c r="Y690" s="3"/>
      <c r="AG690" s="3"/>
      <c r="AO690" s="3"/>
      <c r="AW690" s="3"/>
      <c r="AX690" s="24"/>
      <c r="AY690" s="3"/>
      <c r="AZ690" s="3"/>
      <c r="BA690" s="3"/>
      <c r="BB690" s="3"/>
      <c r="BC690" s="3"/>
      <c r="BD690" s="3"/>
      <c r="BE690" s="14"/>
      <c r="BF690" s="14"/>
      <c r="BG690" s="14"/>
    </row>
    <row r="691" spans="9:59" ht="12.75" customHeight="1">
      <c r="I691" s="3"/>
      <c r="Q691" s="3"/>
      <c r="Y691" s="3"/>
      <c r="AG691" s="3"/>
      <c r="AO691" s="3"/>
      <c r="AW691" s="3"/>
      <c r="AX691" s="24"/>
      <c r="AY691" s="3"/>
      <c r="AZ691" s="3"/>
      <c r="BA691" s="3"/>
      <c r="BB691" s="3"/>
      <c r="BC691" s="3"/>
      <c r="BD691" s="3"/>
      <c r="BE691" s="14"/>
      <c r="BF691" s="14"/>
      <c r="BG691" s="14"/>
    </row>
    <row r="692" spans="9:59" ht="12.75" customHeight="1">
      <c r="I692" s="3"/>
      <c r="Q692" s="3"/>
      <c r="Y692" s="3"/>
      <c r="AG692" s="3"/>
      <c r="AO692" s="3"/>
      <c r="AW692" s="3"/>
      <c r="AX692" s="24"/>
      <c r="AY692" s="3"/>
      <c r="AZ692" s="3"/>
      <c r="BA692" s="3"/>
      <c r="BB692" s="3"/>
      <c r="BC692" s="3"/>
      <c r="BD692" s="3"/>
      <c r="BE692" s="14"/>
      <c r="BF692" s="14"/>
      <c r="BG692" s="14"/>
    </row>
    <row r="693" spans="9:59" ht="12.75" customHeight="1">
      <c r="I693" s="3"/>
      <c r="Q693" s="3"/>
      <c r="Y693" s="3"/>
      <c r="AG693" s="3"/>
      <c r="AO693" s="3"/>
      <c r="AW693" s="3"/>
      <c r="AX693" s="24"/>
      <c r="AY693" s="3"/>
      <c r="AZ693" s="3"/>
      <c r="BA693" s="3"/>
      <c r="BB693" s="3"/>
      <c r="BC693" s="3"/>
      <c r="BD693" s="3"/>
      <c r="BE693" s="14"/>
      <c r="BF693" s="14"/>
      <c r="BG693" s="14"/>
    </row>
    <row r="694" spans="9:59" ht="12.75" customHeight="1">
      <c r="I694" s="3"/>
      <c r="Q694" s="3"/>
      <c r="Y694" s="3"/>
      <c r="AG694" s="3"/>
      <c r="AO694" s="3"/>
      <c r="AW694" s="3"/>
      <c r="AX694" s="24"/>
      <c r="AY694" s="3"/>
      <c r="AZ694" s="3"/>
      <c r="BA694" s="3"/>
      <c r="BB694" s="3"/>
      <c r="BC694" s="3"/>
      <c r="BD694" s="3"/>
      <c r="BE694" s="14"/>
      <c r="BF694" s="14"/>
      <c r="BG694" s="14"/>
    </row>
    <row r="695" spans="9:59" ht="12.75" customHeight="1">
      <c r="I695" s="3"/>
      <c r="Q695" s="3"/>
      <c r="Y695" s="3"/>
      <c r="AG695" s="3"/>
      <c r="AO695" s="3"/>
      <c r="AW695" s="3"/>
      <c r="AX695" s="24"/>
      <c r="AY695" s="3"/>
      <c r="AZ695" s="3"/>
      <c r="BA695" s="3"/>
      <c r="BB695" s="3"/>
      <c r="BC695" s="3"/>
      <c r="BD695" s="3"/>
      <c r="BE695" s="14"/>
      <c r="BF695" s="14"/>
      <c r="BG695" s="14"/>
    </row>
    <row r="696" spans="9:59" ht="12.75" customHeight="1">
      <c r="I696" s="3"/>
      <c r="Q696" s="3"/>
      <c r="Y696" s="3"/>
      <c r="AG696" s="3"/>
      <c r="AO696" s="3"/>
      <c r="AW696" s="3"/>
      <c r="AX696" s="24"/>
      <c r="AY696" s="3"/>
      <c r="AZ696" s="3"/>
      <c r="BA696" s="3"/>
      <c r="BB696" s="3"/>
      <c r="BC696" s="3"/>
      <c r="BD696" s="3"/>
      <c r="BE696" s="14"/>
      <c r="BF696" s="14"/>
      <c r="BG696" s="14"/>
    </row>
    <row r="697" spans="9:59" ht="12.75" customHeight="1">
      <c r="I697" s="3"/>
      <c r="Q697" s="3"/>
      <c r="Y697" s="3"/>
      <c r="AG697" s="3"/>
      <c r="AO697" s="3"/>
      <c r="AW697" s="3"/>
      <c r="AX697" s="24"/>
      <c r="AY697" s="3"/>
      <c r="AZ697" s="3"/>
      <c r="BA697" s="3"/>
      <c r="BB697" s="3"/>
      <c r="BC697" s="3"/>
      <c r="BD697" s="3"/>
      <c r="BE697" s="14"/>
      <c r="BF697" s="14"/>
      <c r="BG697" s="14"/>
    </row>
    <row r="698" spans="9:59" ht="12.75" customHeight="1">
      <c r="I698" s="3"/>
      <c r="Q698" s="3"/>
      <c r="Y698" s="3"/>
      <c r="AG698" s="3"/>
      <c r="AO698" s="3"/>
      <c r="AW698" s="3"/>
      <c r="AX698" s="24"/>
      <c r="AY698" s="3"/>
      <c r="AZ698" s="3"/>
      <c r="BA698" s="3"/>
      <c r="BB698" s="3"/>
      <c r="BC698" s="3"/>
      <c r="BD698" s="3"/>
      <c r="BE698" s="14"/>
      <c r="BF698" s="14"/>
      <c r="BG698" s="14"/>
    </row>
    <row r="699" spans="9:59" ht="12.75" customHeight="1">
      <c r="I699" s="3"/>
      <c r="Q699" s="3"/>
      <c r="Y699" s="3"/>
      <c r="AG699" s="3"/>
      <c r="AO699" s="3"/>
      <c r="AW699" s="3"/>
      <c r="AX699" s="24"/>
      <c r="AY699" s="3"/>
      <c r="AZ699" s="3"/>
      <c r="BA699" s="3"/>
      <c r="BB699" s="3"/>
      <c r="BC699" s="3"/>
      <c r="BD699" s="3"/>
      <c r="BE699" s="14"/>
      <c r="BF699" s="14"/>
      <c r="BG699" s="14"/>
    </row>
    <row r="700" spans="9:59" ht="12.75" customHeight="1">
      <c r="I700" s="3"/>
      <c r="Q700" s="3"/>
      <c r="Y700" s="3"/>
      <c r="AG700" s="3"/>
      <c r="AO700" s="3"/>
      <c r="AW700" s="3"/>
      <c r="AX700" s="24"/>
      <c r="AY700" s="3"/>
      <c r="AZ700" s="3"/>
      <c r="BA700" s="3"/>
      <c r="BB700" s="3"/>
      <c r="BC700" s="3"/>
      <c r="BD700" s="3"/>
      <c r="BE700" s="14"/>
      <c r="BF700" s="14"/>
      <c r="BG700" s="14"/>
    </row>
    <row r="701" spans="9:59" ht="12.75" customHeight="1">
      <c r="I701" s="3"/>
      <c r="Q701" s="3"/>
      <c r="Y701" s="3"/>
      <c r="AG701" s="3"/>
      <c r="AO701" s="3"/>
      <c r="AW701" s="3"/>
      <c r="AX701" s="24"/>
      <c r="AY701" s="3"/>
      <c r="AZ701" s="3"/>
      <c r="BA701" s="3"/>
      <c r="BB701" s="3"/>
      <c r="BC701" s="3"/>
      <c r="BD701" s="3"/>
      <c r="BE701" s="14"/>
      <c r="BF701" s="14"/>
      <c r="BG701" s="14"/>
    </row>
    <row r="702" spans="9:59" ht="12.75" customHeight="1">
      <c r="I702" s="3"/>
      <c r="Q702" s="3"/>
      <c r="Y702" s="3"/>
      <c r="AG702" s="3"/>
      <c r="AO702" s="3"/>
      <c r="AW702" s="3"/>
      <c r="AX702" s="24"/>
      <c r="AY702" s="3"/>
      <c r="AZ702" s="3"/>
      <c r="BA702" s="3"/>
      <c r="BB702" s="3"/>
      <c r="BC702" s="3"/>
      <c r="BD702" s="3"/>
      <c r="BE702" s="14"/>
      <c r="BF702" s="14"/>
      <c r="BG702" s="14"/>
    </row>
    <row r="703" spans="9:59" ht="12.75" customHeight="1">
      <c r="I703" s="3"/>
      <c r="Q703" s="3"/>
      <c r="Y703" s="3"/>
      <c r="AG703" s="3"/>
      <c r="AO703" s="3"/>
      <c r="AW703" s="3"/>
      <c r="AX703" s="24"/>
      <c r="AY703" s="3"/>
      <c r="AZ703" s="3"/>
      <c r="BA703" s="3"/>
      <c r="BB703" s="3"/>
      <c r="BC703" s="3"/>
      <c r="BD703" s="3"/>
      <c r="BE703" s="14"/>
      <c r="BF703" s="14"/>
      <c r="BG703" s="14"/>
    </row>
    <row r="704" spans="9:59" ht="12.75" customHeight="1">
      <c r="I704" s="3"/>
      <c r="Q704" s="3"/>
      <c r="Y704" s="3"/>
      <c r="AG704" s="3"/>
      <c r="AO704" s="3"/>
      <c r="AW704" s="3"/>
      <c r="AX704" s="24"/>
      <c r="AY704" s="3"/>
      <c r="AZ704" s="3"/>
      <c r="BA704" s="3"/>
      <c r="BB704" s="3"/>
      <c r="BC704" s="3"/>
      <c r="BD704" s="3"/>
      <c r="BE704" s="14"/>
      <c r="BF704" s="14"/>
      <c r="BG704" s="14"/>
    </row>
    <row r="705" spans="9:59" ht="12.75" customHeight="1">
      <c r="I705" s="3"/>
      <c r="Q705" s="3"/>
      <c r="Y705" s="3"/>
      <c r="AG705" s="3"/>
      <c r="AO705" s="3"/>
      <c r="AW705" s="3"/>
      <c r="AX705" s="24"/>
      <c r="AY705" s="3"/>
      <c r="AZ705" s="3"/>
      <c r="BA705" s="3"/>
      <c r="BB705" s="3"/>
      <c r="BC705" s="3"/>
      <c r="BD705" s="3"/>
      <c r="BE705" s="14"/>
      <c r="BF705" s="14"/>
      <c r="BG705" s="14"/>
    </row>
    <row r="706" spans="9:59" ht="12.75" customHeight="1">
      <c r="I706" s="3"/>
      <c r="Q706" s="3"/>
      <c r="Y706" s="3"/>
      <c r="AG706" s="3"/>
      <c r="AO706" s="3"/>
      <c r="AW706" s="3"/>
      <c r="AX706" s="24"/>
      <c r="AY706" s="3"/>
      <c r="AZ706" s="3"/>
      <c r="BA706" s="3"/>
      <c r="BB706" s="3"/>
      <c r="BC706" s="3"/>
      <c r="BD706" s="3"/>
      <c r="BE706" s="14"/>
      <c r="BF706" s="14"/>
      <c r="BG706" s="14"/>
    </row>
    <row r="707" spans="9:59" ht="12.75" customHeight="1">
      <c r="I707" s="3"/>
      <c r="Q707" s="3"/>
      <c r="Y707" s="3"/>
      <c r="AG707" s="3"/>
      <c r="AO707" s="3"/>
      <c r="AW707" s="3"/>
      <c r="AX707" s="24"/>
      <c r="AY707" s="3"/>
      <c r="AZ707" s="3"/>
      <c r="BA707" s="3"/>
      <c r="BB707" s="3"/>
      <c r="BC707" s="3"/>
      <c r="BD707" s="3"/>
      <c r="BE707" s="14"/>
      <c r="BF707" s="14"/>
      <c r="BG707" s="14"/>
    </row>
    <row r="708" spans="9:59" ht="12.75" customHeight="1">
      <c r="I708" s="3"/>
      <c r="Q708" s="3"/>
      <c r="Y708" s="3"/>
      <c r="AG708" s="3"/>
      <c r="AO708" s="3"/>
      <c r="AW708" s="3"/>
      <c r="AX708" s="24"/>
      <c r="AY708" s="3"/>
      <c r="AZ708" s="3"/>
      <c r="BA708" s="3"/>
      <c r="BB708" s="3"/>
      <c r="BC708" s="3"/>
      <c r="BD708" s="3"/>
      <c r="BE708" s="14"/>
      <c r="BF708" s="14"/>
      <c r="BG708" s="14"/>
    </row>
    <row r="709" spans="9:59" ht="12.75" customHeight="1">
      <c r="I709" s="3"/>
      <c r="Q709" s="3"/>
      <c r="Y709" s="3"/>
      <c r="AG709" s="3"/>
      <c r="AO709" s="3"/>
      <c r="AW709" s="3"/>
      <c r="AX709" s="24"/>
      <c r="AY709" s="3"/>
      <c r="AZ709" s="3"/>
      <c r="BA709" s="3"/>
      <c r="BB709" s="3"/>
      <c r="BC709" s="3"/>
      <c r="BD709" s="3"/>
      <c r="BE709" s="14"/>
      <c r="BF709" s="14"/>
      <c r="BG709" s="14"/>
    </row>
    <row r="710" spans="9:59" ht="12.75" customHeight="1">
      <c r="I710" s="3"/>
      <c r="Q710" s="3"/>
      <c r="Y710" s="3"/>
      <c r="AG710" s="3"/>
      <c r="AO710" s="3"/>
      <c r="AW710" s="3"/>
      <c r="AX710" s="24"/>
      <c r="AY710" s="3"/>
      <c r="AZ710" s="3"/>
      <c r="BA710" s="3"/>
      <c r="BB710" s="3"/>
      <c r="BC710" s="3"/>
      <c r="BD710" s="3"/>
      <c r="BE710" s="14"/>
      <c r="BF710" s="14"/>
      <c r="BG710" s="14"/>
    </row>
    <row r="711" spans="9:59" ht="12.75" customHeight="1">
      <c r="I711" s="3"/>
      <c r="Q711" s="3"/>
      <c r="Y711" s="3"/>
      <c r="AG711" s="3"/>
      <c r="AO711" s="3"/>
      <c r="AW711" s="3"/>
      <c r="AX711" s="24"/>
      <c r="AY711" s="3"/>
      <c r="AZ711" s="3"/>
      <c r="BA711" s="3"/>
      <c r="BB711" s="3"/>
      <c r="BC711" s="3"/>
      <c r="BD711" s="3"/>
      <c r="BE711" s="14"/>
      <c r="BF711" s="14"/>
      <c r="BG711" s="14"/>
    </row>
    <row r="712" spans="9:59" ht="12.75" customHeight="1">
      <c r="I712" s="3"/>
      <c r="Q712" s="3"/>
      <c r="Y712" s="3"/>
      <c r="AG712" s="3"/>
      <c r="AO712" s="3"/>
      <c r="AW712" s="3"/>
      <c r="AX712" s="24"/>
      <c r="AY712" s="3"/>
      <c r="AZ712" s="3"/>
      <c r="BA712" s="3"/>
      <c r="BB712" s="3"/>
      <c r="BC712" s="3"/>
      <c r="BD712" s="3"/>
      <c r="BE712" s="14"/>
      <c r="BF712" s="14"/>
      <c r="BG712" s="14"/>
    </row>
    <row r="713" spans="9:59" ht="12.75" customHeight="1">
      <c r="I713" s="3"/>
      <c r="Q713" s="3"/>
      <c r="Y713" s="3"/>
      <c r="AG713" s="3"/>
      <c r="AO713" s="3"/>
      <c r="AW713" s="3"/>
      <c r="AX713" s="24"/>
      <c r="AY713" s="3"/>
      <c r="AZ713" s="3"/>
      <c r="BA713" s="3"/>
      <c r="BB713" s="3"/>
      <c r="BC713" s="3"/>
      <c r="BD713" s="3"/>
      <c r="BE713" s="14"/>
      <c r="BF713" s="14"/>
      <c r="BG713" s="14"/>
    </row>
    <row r="714" spans="9:59" ht="12.75" customHeight="1">
      <c r="I714" s="3"/>
      <c r="Q714" s="3"/>
      <c r="Y714" s="3"/>
      <c r="AG714" s="3"/>
      <c r="AO714" s="3"/>
      <c r="AW714" s="3"/>
      <c r="AX714" s="24"/>
      <c r="AY714" s="3"/>
      <c r="AZ714" s="3"/>
      <c r="BA714" s="3"/>
      <c r="BB714" s="3"/>
      <c r="BC714" s="3"/>
      <c r="BD714" s="3"/>
      <c r="BE714" s="14"/>
      <c r="BF714" s="14"/>
      <c r="BG714" s="14"/>
    </row>
    <row r="715" spans="9:59" ht="12.75" customHeight="1">
      <c r="I715" s="3"/>
      <c r="Q715" s="3"/>
      <c r="Y715" s="3"/>
      <c r="AG715" s="3"/>
      <c r="AO715" s="3"/>
      <c r="AW715" s="3"/>
      <c r="AX715" s="24"/>
      <c r="AY715" s="3"/>
      <c r="AZ715" s="3"/>
      <c r="BA715" s="3"/>
      <c r="BB715" s="3"/>
      <c r="BC715" s="3"/>
      <c r="BD715" s="3"/>
      <c r="BE715" s="14"/>
      <c r="BF715" s="14"/>
      <c r="BG715" s="14"/>
    </row>
    <row r="716" spans="9:59" ht="12.75" customHeight="1">
      <c r="I716" s="3"/>
      <c r="Q716" s="3"/>
      <c r="Y716" s="3"/>
      <c r="AG716" s="3"/>
      <c r="AO716" s="3"/>
      <c r="AW716" s="3"/>
      <c r="AX716" s="24"/>
      <c r="AY716" s="3"/>
      <c r="AZ716" s="3"/>
      <c r="BA716" s="3"/>
      <c r="BB716" s="3"/>
      <c r="BC716" s="3"/>
      <c r="BD716" s="3"/>
      <c r="BE716" s="14"/>
      <c r="BF716" s="14"/>
      <c r="BG716" s="14"/>
    </row>
    <row r="717" spans="9:59" ht="12.75" customHeight="1">
      <c r="I717" s="3"/>
      <c r="Q717" s="3"/>
      <c r="Y717" s="3"/>
      <c r="AG717" s="3"/>
      <c r="AO717" s="3"/>
      <c r="AW717" s="3"/>
      <c r="AX717" s="24"/>
      <c r="AY717" s="3"/>
      <c r="AZ717" s="3"/>
      <c r="BA717" s="3"/>
      <c r="BB717" s="3"/>
      <c r="BC717" s="3"/>
      <c r="BD717" s="3"/>
      <c r="BE717" s="14"/>
      <c r="BF717" s="14"/>
      <c r="BG717" s="14"/>
    </row>
    <row r="718" spans="9:59" ht="12.75" customHeight="1">
      <c r="I718" s="3"/>
      <c r="Q718" s="3"/>
      <c r="Y718" s="3"/>
      <c r="AG718" s="3"/>
      <c r="AO718" s="3"/>
      <c r="AW718" s="3"/>
      <c r="AX718" s="24"/>
      <c r="AY718" s="3"/>
      <c r="AZ718" s="3"/>
      <c r="BA718" s="3"/>
      <c r="BB718" s="3"/>
      <c r="BC718" s="3"/>
      <c r="BD718" s="3"/>
      <c r="BE718" s="14"/>
      <c r="BF718" s="14"/>
      <c r="BG718" s="14"/>
    </row>
    <row r="719" spans="9:59" ht="12.75" customHeight="1">
      <c r="I719" s="3"/>
      <c r="Q719" s="3"/>
      <c r="Y719" s="3"/>
      <c r="AG719" s="3"/>
      <c r="AO719" s="3"/>
      <c r="AW719" s="3"/>
      <c r="AX719" s="24"/>
      <c r="AY719" s="3"/>
      <c r="AZ719" s="3"/>
      <c r="BA719" s="3"/>
      <c r="BB719" s="3"/>
      <c r="BC719" s="3"/>
      <c r="BD719" s="3"/>
      <c r="BE719" s="14"/>
      <c r="BF719" s="14"/>
      <c r="BG719" s="14"/>
    </row>
    <row r="720" spans="9:59" ht="12.75" customHeight="1">
      <c r="I720" s="3"/>
      <c r="Q720" s="3"/>
      <c r="Y720" s="3"/>
      <c r="AG720" s="3"/>
      <c r="AO720" s="3"/>
      <c r="AW720" s="3"/>
      <c r="AX720" s="24"/>
      <c r="AY720" s="3"/>
      <c r="AZ720" s="3"/>
      <c r="BA720" s="3"/>
      <c r="BB720" s="3"/>
      <c r="BC720" s="3"/>
      <c r="BD720" s="3"/>
      <c r="BE720" s="14"/>
      <c r="BF720" s="14"/>
      <c r="BG720" s="14"/>
    </row>
    <row r="721" spans="9:59" ht="12.75" customHeight="1">
      <c r="I721" s="3"/>
      <c r="Q721" s="3"/>
      <c r="Y721" s="3"/>
      <c r="AG721" s="3"/>
      <c r="AO721" s="3"/>
      <c r="AW721" s="3"/>
      <c r="AX721" s="24"/>
      <c r="AY721" s="3"/>
      <c r="AZ721" s="3"/>
      <c r="BA721" s="3"/>
      <c r="BB721" s="3"/>
      <c r="BC721" s="3"/>
      <c r="BD721" s="3"/>
      <c r="BE721" s="14"/>
      <c r="BF721" s="14"/>
      <c r="BG721" s="14"/>
    </row>
    <row r="722" spans="9:59" ht="12.75" customHeight="1">
      <c r="I722" s="3"/>
      <c r="Q722" s="3"/>
      <c r="Y722" s="3"/>
      <c r="AG722" s="3"/>
      <c r="AO722" s="3"/>
      <c r="AW722" s="3"/>
      <c r="AX722" s="24"/>
      <c r="AY722" s="3"/>
      <c r="AZ722" s="3"/>
      <c r="BA722" s="3"/>
      <c r="BB722" s="3"/>
      <c r="BC722" s="3"/>
      <c r="BD722" s="3"/>
      <c r="BE722" s="14"/>
      <c r="BF722" s="14"/>
      <c r="BG722" s="14"/>
    </row>
    <row r="723" spans="9:59" ht="12.75" customHeight="1">
      <c r="I723" s="3"/>
      <c r="Q723" s="3"/>
      <c r="Y723" s="3"/>
      <c r="AG723" s="3"/>
      <c r="AO723" s="3"/>
      <c r="AW723" s="3"/>
      <c r="AX723" s="24"/>
      <c r="AY723" s="3"/>
      <c r="AZ723" s="3"/>
      <c r="BA723" s="3"/>
      <c r="BB723" s="3"/>
      <c r="BC723" s="3"/>
      <c r="BD723" s="3"/>
      <c r="BE723" s="14"/>
      <c r="BF723" s="14"/>
      <c r="BG723" s="14"/>
    </row>
    <row r="724" spans="9:59" ht="12.75" customHeight="1">
      <c r="I724" s="3"/>
      <c r="Q724" s="3"/>
      <c r="Y724" s="3"/>
      <c r="AG724" s="3"/>
      <c r="AO724" s="3"/>
      <c r="AW724" s="3"/>
      <c r="AX724" s="24"/>
      <c r="AY724" s="3"/>
      <c r="AZ724" s="3"/>
      <c r="BA724" s="3"/>
      <c r="BB724" s="3"/>
      <c r="BC724" s="3"/>
      <c r="BD724" s="3"/>
      <c r="BE724" s="14"/>
      <c r="BF724" s="14"/>
      <c r="BG724" s="14"/>
    </row>
    <row r="725" spans="9:59" ht="12.75" customHeight="1">
      <c r="I725" s="3"/>
      <c r="Q725" s="3"/>
      <c r="Y725" s="3"/>
      <c r="AG725" s="3"/>
      <c r="AO725" s="3"/>
      <c r="AW725" s="3"/>
      <c r="AX725" s="24"/>
      <c r="AY725" s="3"/>
      <c r="AZ725" s="3"/>
      <c r="BA725" s="3"/>
      <c r="BB725" s="3"/>
      <c r="BC725" s="3"/>
      <c r="BD725" s="3"/>
      <c r="BE725" s="14"/>
      <c r="BF725" s="14"/>
      <c r="BG725" s="14"/>
    </row>
    <row r="726" spans="9:59" ht="12.75" customHeight="1">
      <c r="I726" s="3"/>
      <c r="Q726" s="3"/>
      <c r="Y726" s="3"/>
      <c r="AG726" s="3"/>
      <c r="AO726" s="3"/>
      <c r="AW726" s="3"/>
      <c r="AX726" s="24"/>
      <c r="AY726" s="3"/>
      <c r="AZ726" s="3"/>
      <c r="BA726" s="3"/>
      <c r="BB726" s="3"/>
      <c r="BC726" s="3"/>
      <c r="BD726" s="3"/>
      <c r="BE726" s="14"/>
      <c r="BF726" s="14"/>
      <c r="BG726" s="14"/>
    </row>
    <row r="727" spans="9:59" ht="12.75" customHeight="1">
      <c r="I727" s="3"/>
      <c r="Q727" s="3"/>
      <c r="Y727" s="3"/>
      <c r="AG727" s="3"/>
      <c r="AO727" s="3"/>
      <c r="AW727" s="3"/>
      <c r="AX727" s="24"/>
      <c r="AY727" s="3"/>
      <c r="AZ727" s="3"/>
      <c r="BA727" s="3"/>
      <c r="BB727" s="3"/>
      <c r="BC727" s="3"/>
      <c r="BD727" s="3"/>
      <c r="BE727" s="14"/>
      <c r="BF727" s="14"/>
      <c r="BG727" s="14"/>
    </row>
    <row r="728" spans="9:59" ht="12.75" customHeight="1">
      <c r="I728" s="3"/>
      <c r="Q728" s="3"/>
      <c r="Y728" s="3"/>
      <c r="AG728" s="3"/>
      <c r="AO728" s="3"/>
      <c r="AW728" s="3"/>
      <c r="AX728" s="24"/>
      <c r="AY728" s="3"/>
      <c r="AZ728" s="3"/>
      <c r="BA728" s="3"/>
      <c r="BB728" s="3"/>
      <c r="BC728" s="3"/>
      <c r="BD728" s="3"/>
      <c r="BE728" s="14"/>
      <c r="BF728" s="14"/>
      <c r="BG728" s="14"/>
    </row>
    <row r="729" spans="9:59" ht="12.75" customHeight="1">
      <c r="I729" s="3"/>
      <c r="Q729" s="3"/>
      <c r="Y729" s="3"/>
      <c r="AG729" s="3"/>
      <c r="AO729" s="3"/>
      <c r="AW729" s="3"/>
      <c r="AX729" s="24"/>
      <c r="AY729" s="3"/>
      <c r="AZ729" s="3"/>
      <c r="BA729" s="3"/>
      <c r="BB729" s="3"/>
      <c r="BC729" s="3"/>
      <c r="BD729" s="3"/>
      <c r="BE729" s="14"/>
      <c r="BF729" s="14"/>
      <c r="BG729" s="14"/>
    </row>
    <row r="730" spans="9:59" ht="12.75" customHeight="1">
      <c r="I730" s="3"/>
      <c r="Q730" s="3"/>
      <c r="Y730" s="3"/>
      <c r="AG730" s="3"/>
      <c r="AO730" s="3"/>
      <c r="AW730" s="3"/>
      <c r="AX730" s="24"/>
      <c r="AY730" s="3"/>
      <c r="AZ730" s="3"/>
      <c r="BA730" s="3"/>
      <c r="BB730" s="3"/>
      <c r="BC730" s="3"/>
      <c r="BD730" s="3"/>
      <c r="BE730" s="14"/>
      <c r="BF730" s="14"/>
      <c r="BG730" s="14"/>
    </row>
    <row r="731" spans="9:59" ht="12.75" customHeight="1">
      <c r="I731" s="3"/>
      <c r="Q731" s="3"/>
      <c r="Y731" s="3"/>
      <c r="AG731" s="3"/>
      <c r="AO731" s="3"/>
      <c r="AW731" s="3"/>
      <c r="AX731" s="24"/>
      <c r="AY731" s="3"/>
      <c r="AZ731" s="3"/>
      <c r="BA731" s="3"/>
      <c r="BB731" s="3"/>
      <c r="BC731" s="3"/>
      <c r="BD731" s="3"/>
      <c r="BE731" s="14"/>
      <c r="BF731" s="14"/>
      <c r="BG731" s="14"/>
    </row>
    <row r="732" spans="9:59" ht="12.75" customHeight="1">
      <c r="I732" s="3"/>
      <c r="Q732" s="3"/>
      <c r="Y732" s="3"/>
      <c r="AG732" s="3"/>
      <c r="AO732" s="3"/>
      <c r="AW732" s="3"/>
      <c r="AX732" s="24"/>
      <c r="AY732" s="3"/>
      <c r="AZ732" s="3"/>
      <c r="BA732" s="3"/>
      <c r="BB732" s="3"/>
      <c r="BC732" s="3"/>
      <c r="BD732" s="3"/>
      <c r="BE732" s="14"/>
      <c r="BF732" s="14"/>
      <c r="BG732" s="14"/>
    </row>
    <row r="733" spans="9:59" ht="12.75" customHeight="1">
      <c r="I733" s="3"/>
      <c r="Q733" s="3"/>
      <c r="Y733" s="3"/>
      <c r="AG733" s="3"/>
      <c r="AO733" s="3"/>
      <c r="AW733" s="3"/>
      <c r="AX733" s="24"/>
      <c r="AY733" s="3"/>
      <c r="AZ733" s="3"/>
      <c r="BA733" s="3"/>
      <c r="BB733" s="3"/>
      <c r="BC733" s="3"/>
      <c r="BD733" s="3"/>
      <c r="BE733" s="14"/>
      <c r="BF733" s="14"/>
      <c r="BG733" s="14"/>
    </row>
    <row r="734" spans="9:59" ht="12.75" customHeight="1">
      <c r="I734" s="3"/>
      <c r="Q734" s="3"/>
      <c r="Y734" s="3"/>
      <c r="AG734" s="3"/>
      <c r="AO734" s="3"/>
      <c r="AW734" s="3"/>
      <c r="AX734" s="24"/>
      <c r="AY734" s="3"/>
      <c r="AZ734" s="3"/>
      <c r="BA734" s="3"/>
      <c r="BB734" s="3"/>
      <c r="BC734" s="3"/>
      <c r="BD734" s="3"/>
      <c r="BE734" s="14"/>
      <c r="BF734" s="14"/>
      <c r="BG734" s="14"/>
    </row>
    <row r="735" spans="9:59" ht="12.75" customHeight="1">
      <c r="I735" s="3"/>
      <c r="Q735" s="3"/>
      <c r="Y735" s="3"/>
      <c r="AG735" s="3"/>
      <c r="AO735" s="3"/>
      <c r="AW735" s="3"/>
      <c r="AX735" s="24"/>
      <c r="AY735" s="3"/>
      <c r="AZ735" s="3"/>
      <c r="BA735" s="3"/>
      <c r="BB735" s="3"/>
      <c r="BC735" s="3"/>
      <c r="BD735" s="3"/>
      <c r="BE735" s="14"/>
      <c r="BF735" s="14"/>
      <c r="BG735" s="14"/>
    </row>
    <row r="736" spans="9:59" ht="12.75" customHeight="1">
      <c r="I736" s="3"/>
      <c r="Q736" s="3"/>
      <c r="Y736" s="3"/>
      <c r="AG736" s="3"/>
      <c r="AO736" s="3"/>
      <c r="AW736" s="3"/>
      <c r="AX736" s="24"/>
      <c r="AY736" s="3"/>
      <c r="AZ736" s="3"/>
      <c r="BA736" s="3"/>
      <c r="BB736" s="3"/>
      <c r="BC736" s="3"/>
      <c r="BD736" s="3"/>
      <c r="BE736" s="14"/>
      <c r="BF736" s="14"/>
      <c r="BG736" s="14"/>
    </row>
    <row r="737" spans="9:59" ht="12.75" customHeight="1">
      <c r="I737" s="3"/>
      <c r="Q737" s="3"/>
      <c r="Y737" s="3"/>
      <c r="AG737" s="3"/>
      <c r="AO737" s="3"/>
      <c r="AW737" s="3"/>
      <c r="AX737" s="24"/>
      <c r="AY737" s="3"/>
      <c r="AZ737" s="3"/>
      <c r="BA737" s="3"/>
      <c r="BB737" s="3"/>
      <c r="BC737" s="3"/>
      <c r="BD737" s="3"/>
      <c r="BE737" s="14"/>
      <c r="BF737" s="14"/>
      <c r="BG737" s="14"/>
    </row>
    <row r="738" spans="9:59" ht="12.75" customHeight="1">
      <c r="I738" s="3"/>
      <c r="Q738" s="3"/>
      <c r="Y738" s="3"/>
      <c r="AG738" s="3"/>
      <c r="AO738" s="3"/>
      <c r="AW738" s="3"/>
      <c r="AX738" s="24"/>
      <c r="AY738" s="3"/>
      <c r="AZ738" s="3"/>
      <c r="BA738" s="3"/>
      <c r="BB738" s="3"/>
      <c r="BC738" s="3"/>
      <c r="BD738" s="3"/>
      <c r="BE738" s="14"/>
      <c r="BF738" s="14"/>
      <c r="BG738" s="14"/>
    </row>
    <row r="739" spans="9:59" ht="12.75" customHeight="1">
      <c r="I739" s="3"/>
      <c r="Q739" s="3"/>
      <c r="Y739" s="3"/>
      <c r="AG739" s="3"/>
      <c r="AO739" s="3"/>
      <c r="AW739" s="3"/>
      <c r="AX739" s="24"/>
      <c r="AY739" s="3"/>
      <c r="AZ739" s="3"/>
      <c r="BA739" s="3"/>
      <c r="BB739" s="3"/>
      <c r="BC739" s="3"/>
      <c r="BD739" s="3"/>
      <c r="BE739" s="14"/>
      <c r="BF739" s="14"/>
      <c r="BG739" s="14"/>
    </row>
    <row r="740" spans="9:59" ht="12.75" customHeight="1">
      <c r="I740" s="3"/>
      <c r="Q740" s="3"/>
      <c r="Y740" s="3"/>
      <c r="AG740" s="3"/>
      <c r="AO740" s="3"/>
      <c r="AW740" s="3"/>
      <c r="AX740" s="24"/>
      <c r="AY740" s="3"/>
      <c r="AZ740" s="3"/>
      <c r="BA740" s="3"/>
      <c r="BB740" s="3"/>
      <c r="BC740" s="3"/>
      <c r="BD740" s="3"/>
      <c r="BE740" s="14"/>
      <c r="BF740" s="14"/>
      <c r="BG740" s="14"/>
    </row>
    <row r="741" spans="9:59" ht="12.75" customHeight="1">
      <c r="I741" s="3"/>
      <c r="Q741" s="3"/>
      <c r="Y741" s="3"/>
      <c r="AG741" s="3"/>
      <c r="AO741" s="3"/>
      <c r="AW741" s="3"/>
      <c r="AX741" s="24"/>
      <c r="AY741" s="3"/>
      <c r="AZ741" s="3"/>
      <c r="BA741" s="3"/>
      <c r="BB741" s="3"/>
      <c r="BC741" s="3"/>
      <c r="BD741" s="3"/>
      <c r="BE741" s="14"/>
      <c r="BF741" s="14"/>
      <c r="BG741" s="14"/>
    </row>
    <row r="742" spans="9:59" ht="12.75" customHeight="1">
      <c r="I742" s="3"/>
      <c r="Q742" s="3"/>
      <c r="Y742" s="3"/>
      <c r="AG742" s="3"/>
      <c r="AO742" s="3"/>
      <c r="AW742" s="3"/>
      <c r="AX742" s="24"/>
      <c r="AY742" s="3"/>
      <c r="AZ742" s="3"/>
      <c r="BA742" s="3"/>
      <c r="BB742" s="3"/>
      <c r="BC742" s="3"/>
      <c r="BD742" s="3"/>
      <c r="BE742" s="14"/>
      <c r="BF742" s="14"/>
      <c r="BG742" s="14"/>
    </row>
    <row r="743" spans="9:59" ht="12.75" customHeight="1">
      <c r="I743" s="3"/>
      <c r="Q743" s="3"/>
      <c r="Y743" s="3"/>
      <c r="AG743" s="3"/>
      <c r="AO743" s="3"/>
      <c r="AW743" s="3"/>
      <c r="AX743" s="24"/>
      <c r="AY743" s="3"/>
      <c r="AZ743" s="3"/>
      <c r="BA743" s="3"/>
      <c r="BB743" s="3"/>
      <c r="BC743" s="3"/>
      <c r="BD743" s="3"/>
      <c r="BE743" s="14"/>
      <c r="BF743" s="14"/>
      <c r="BG743" s="14"/>
    </row>
    <row r="744" spans="9:59" ht="12.75" customHeight="1">
      <c r="I744" s="3"/>
      <c r="Q744" s="3"/>
      <c r="Y744" s="3"/>
      <c r="AG744" s="3"/>
      <c r="AO744" s="3"/>
      <c r="AW744" s="3"/>
      <c r="AX744" s="24"/>
      <c r="AY744" s="3"/>
      <c r="AZ744" s="3"/>
      <c r="BA744" s="3"/>
      <c r="BB744" s="3"/>
      <c r="BC744" s="3"/>
      <c r="BD744" s="3"/>
      <c r="BE744" s="14"/>
      <c r="BF744" s="14"/>
      <c r="BG744" s="14"/>
    </row>
    <row r="745" spans="9:59" ht="12.75" customHeight="1">
      <c r="I745" s="3"/>
      <c r="Q745" s="3"/>
      <c r="Y745" s="3"/>
      <c r="AG745" s="3"/>
      <c r="AO745" s="3"/>
      <c r="AW745" s="3"/>
      <c r="AX745" s="24"/>
      <c r="AY745" s="3"/>
      <c r="AZ745" s="3"/>
      <c r="BA745" s="3"/>
      <c r="BB745" s="3"/>
      <c r="BC745" s="3"/>
      <c r="BD745" s="3"/>
      <c r="BE745" s="14"/>
      <c r="BF745" s="14"/>
      <c r="BG745" s="14"/>
    </row>
    <row r="746" spans="9:59" ht="12.75" customHeight="1">
      <c r="I746" s="3"/>
      <c r="Q746" s="3"/>
      <c r="Y746" s="3"/>
      <c r="AG746" s="3"/>
      <c r="AO746" s="3"/>
      <c r="AW746" s="3"/>
      <c r="AX746" s="24"/>
      <c r="AY746" s="3"/>
      <c r="AZ746" s="3"/>
      <c r="BA746" s="3"/>
      <c r="BB746" s="3"/>
      <c r="BC746" s="3"/>
      <c r="BD746" s="3"/>
      <c r="BE746" s="14"/>
      <c r="BF746" s="14"/>
      <c r="BG746" s="14"/>
    </row>
    <row r="747" spans="9:59" ht="12.75" customHeight="1">
      <c r="I747" s="3"/>
      <c r="Q747" s="3"/>
      <c r="Y747" s="3"/>
      <c r="AG747" s="3"/>
      <c r="AO747" s="3"/>
      <c r="AW747" s="3"/>
      <c r="AX747" s="24"/>
      <c r="AY747" s="3"/>
      <c r="AZ747" s="3"/>
      <c r="BA747" s="3"/>
      <c r="BB747" s="3"/>
      <c r="BC747" s="3"/>
      <c r="BD747" s="3"/>
      <c r="BE747" s="14"/>
      <c r="BF747" s="14"/>
      <c r="BG747" s="14"/>
    </row>
    <row r="748" spans="9:59" ht="12.75" customHeight="1">
      <c r="I748" s="3"/>
      <c r="Q748" s="3"/>
      <c r="Y748" s="3"/>
      <c r="AG748" s="3"/>
      <c r="AO748" s="3"/>
      <c r="AW748" s="3"/>
      <c r="AX748" s="24"/>
      <c r="AY748" s="3"/>
      <c r="AZ748" s="3"/>
      <c r="BA748" s="3"/>
      <c r="BB748" s="3"/>
      <c r="BC748" s="3"/>
      <c r="BD748" s="3"/>
      <c r="BE748" s="14"/>
      <c r="BF748" s="14"/>
      <c r="BG748" s="14"/>
    </row>
    <row r="749" spans="9:59" ht="12.75" customHeight="1">
      <c r="I749" s="3"/>
      <c r="Q749" s="3"/>
      <c r="Y749" s="3"/>
      <c r="AG749" s="3"/>
      <c r="AO749" s="3"/>
      <c r="AW749" s="3"/>
      <c r="AX749" s="24"/>
      <c r="AY749" s="3"/>
      <c r="AZ749" s="3"/>
      <c r="BA749" s="3"/>
      <c r="BB749" s="3"/>
      <c r="BC749" s="3"/>
      <c r="BD749" s="3"/>
      <c r="BE749" s="14"/>
      <c r="BF749" s="14"/>
      <c r="BG749" s="14"/>
    </row>
    <row r="750" spans="9:59" ht="12.75" customHeight="1">
      <c r="I750" s="3"/>
      <c r="Q750" s="3"/>
      <c r="Y750" s="3"/>
      <c r="AG750" s="3"/>
      <c r="AO750" s="3"/>
      <c r="AW750" s="3"/>
      <c r="AX750" s="24"/>
      <c r="AY750" s="3"/>
      <c r="AZ750" s="3"/>
      <c r="BA750" s="3"/>
      <c r="BB750" s="3"/>
      <c r="BC750" s="3"/>
      <c r="BD750" s="3"/>
      <c r="BE750" s="14"/>
      <c r="BF750" s="14"/>
      <c r="BG750" s="14"/>
    </row>
    <row r="751" spans="9:59" ht="12.75" customHeight="1">
      <c r="I751" s="3"/>
      <c r="Q751" s="3"/>
      <c r="Y751" s="3"/>
      <c r="AG751" s="3"/>
      <c r="AO751" s="3"/>
      <c r="AW751" s="3"/>
      <c r="AX751" s="24"/>
      <c r="AY751" s="3"/>
      <c r="AZ751" s="3"/>
      <c r="BA751" s="3"/>
      <c r="BB751" s="3"/>
      <c r="BC751" s="3"/>
      <c r="BD751" s="3"/>
      <c r="BE751" s="14"/>
      <c r="BF751" s="14"/>
      <c r="BG751" s="14"/>
    </row>
    <row r="752" spans="9:59" ht="12.75" customHeight="1">
      <c r="I752" s="3"/>
      <c r="Q752" s="3"/>
      <c r="Y752" s="3"/>
      <c r="AG752" s="3"/>
      <c r="AO752" s="3"/>
      <c r="AW752" s="3"/>
      <c r="AX752" s="24"/>
      <c r="AY752" s="3"/>
      <c r="AZ752" s="3"/>
      <c r="BA752" s="3"/>
      <c r="BB752" s="3"/>
      <c r="BC752" s="3"/>
      <c r="BD752" s="3"/>
      <c r="BE752" s="14"/>
      <c r="BF752" s="14"/>
      <c r="BG752" s="14"/>
    </row>
    <row r="753" spans="9:59" ht="12.75" customHeight="1">
      <c r="I753" s="3"/>
      <c r="Q753" s="3"/>
      <c r="Y753" s="3"/>
      <c r="AG753" s="3"/>
      <c r="AO753" s="3"/>
      <c r="AW753" s="3"/>
      <c r="AX753" s="24"/>
      <c r="AY753" s="3"/>
      <c r="AZ753" s="3"/>
      <c r="BA753" s="3"/>
      <c r="BB753" s="3"/>
      <c r="BC753" s="3"/>
      <c r="BD753" s="3"/>
      <c r="BE753" s="14"/>
      <c r="BF753" s="14"/>
      <c r="BG753" s="14"/>
    </row>
    <row r="754" spans="9:59" ht="12.75" customHeight="1">
      <c r="I754" s="3"/>
      <c r="Q754" s="3"/>
      <c r="Y754" s="3"/>
      <c r="AG754" s="3"/>
      <c r="AO754" s="3"/>
      <c r="AW754" s="3"/>
      <c r="AX754" s="24"/>
      <c r="AY754" s="3"/>
      <c r="AZ754" s="3"/>
      <c r="BA754" s="3"/>
      <c r="BB754" s="3"/>
      <c r="BC754" s="3"/>
      <c r="BD754" s="3"/>
      <c r="BE754" s="14"/>
      <c r="BF754" s="14"/>
      <c r="BG754" s="14"/>
    </row>
    <row r="755" spans="9:59" ht="12.75" customHeight="1">
      <c r="I755" s="3"/>
      <c r="Q755" s="3"/>
      <c r="Y755" s="3"/>
      <c r="AG755" s="3"/>
      <c r="AO755" s="3"/>
      <c r="AW755" s="3"/>
      <c r="AX755" s="24"/>
      <c r="AY755" s="3"/>
      <c r="AZ755" s="3"/>
      <c r="BA755" s="3"/>
      <c r="BB755" s="3"/>
      <c r="BC755" s="3"/>
      <c r="BD755" s="3"/>
      <c r="BE755" s="14"/>
      <c r="BF755" s="14"/>
      <c r="BG755" s="14"/>
    </row>
    <row r="756" spans="9:59" ht="12.75" customHeight="1">
      <c r="I756" s="3"/>
      <c r="Q756" s="3"/>
      <c r="Y756" s="3"/>
      <c r="AG756" s="3"/>
      <c r="AO756" s="3"/>
      <c r="AW756" s="3"/>
      <c r="AX756" s="24"/>
      <c r="AY756" s="3"/>
      <c r="AZ756" s="3"/>
      <c r="BA756" s="3"/>
      <c r="BB756" s="3"/>
      <c r="BC756" s="3"/>
      <c r="BD756" s="3"/>
      <c r="BE756" s="14"/>
      <c r="BF756" s="14"/>
      <c r="BG756" s="14"/>
    </row>
    <row r="757" spans="9:59" ht="12.75" customHeight="1">
      <c r="I757" s="3"/>
      <c r="Q757" s="3"/>
      <c r="Y757" s="3"/>
      <c r="AG757" s="3"/>
      <c r="AO757" s="3"/>
      <c r="AW757" s="3"/>
      <c r="AX757" s="24"/>
      <c r="AY757" s="3"/>
      <c r="AZ757" s="3"/>
      <c r="BA757" s="3"/>
      <c r="BB757" s="3"/>
      <c r="BC757" s="3"/>
      <c r="BD757" s="3"/>
      <c r="BE757" s="14"/>
      <c r="BF757" s="14"/>
      <c r="BG757" s="14"/>
    </row>
    <row r="758" spans="9:59" ht="12.75" customHeight="1">
      <c r="I758" s="3"/>
      <c r="Q758" s="3"/>
      <c r="Y758" s="3"/>
      <c r="AG758" s="3"/>
      <c r="AO758" s="3"/>
      <c r="AW758" s="3"/>
      <c r="AX758" s="24"/>
      <c r="AY758" s="3"/>
      <c r="AZ758" s="3"/>
      <c r="BA758" s="3"/>
      <c r="BB758" s="3"/>
      <c r="BC758" s="3"/>
      <c r="BD758" s="3"/>
      <c r="BE758" s="14"/>
      <c r="BF758" s="14"/>
      <c r="BG758" s="14"/>
    </row>
    <row r="759" spans="9:59" ht="12.75" customHeight="1">
      <c r="I759" s="3"/>
      <c r="Q759" s="3"/>
      <c r="Y759" s="3"/>
      <c r="AG759" s="3"/>
      <c r="AO759" s="3"/>
      <c r="AW759" s="3"/>
      <c r="AX759" s="24"/>
      <c r="AY759" s="3"/>
      <c r="AZ759" s="3"/>
      <c r="BA759" s="3"/>
      <c r="BB759" s="3"/>
      <c r="BC759" s="3"/>
      <c r="BD759" s="3"/>
      <c r="BE759" s="14"/>
      <c r="BF759" s="14"/>
      <c r="BG759" s="14"/>
    </row>
    <row r="760" spans="9:59" ht="12.75" customHeight="1">
      <c r="I760" s="3"/>
      <c r="Q760" s="3"/>
      <c r="Y760" s="3"/>
      <c r="AG760" s="3"/>
      <c r="AO760" s="3"/>
      <c r="AW760" s="3"/>
      <c r="AX760" s="24"/>
      <c r="AY760" s="3"/>
      <c r="AZ760" s="3"/>
      <c r="BA760" s="3"/>
      <c r="BB760" s="3"/>
      <c r="BC760" s="3"/>
      <c r="BD760" s="3"/>
      <c r="BE760" s="14"/>
      <c r="BF760" s="14"/>
      <c r="BG760" s="14"/>
    </row>
    <row r="761" spans="9:59" ht="12.75" customHeight="1">
      <c r="I761" s="3"/>
      <c r="Q761" s="3"/>
      <c r="Y761" s="3"/>
      <c r="AG761" s="3"/>
      <c r="AO761" s="3"/>
      <c r="AW761" s="3"/>
      <c r="AX761" s="24"/>
      <c r="AY761" s="3"/>
      <c r="AZ761" s="3"/>
      <c r="BA761" s="3"/>
      <c r="BB761" s="3"/>
      <c r="BC761" s="3"/>
      <c r="BD761" s="3"/>
      <c r="BE761" s="14"/>
      <c r="BF761" s="14"/>
      <c r="BG761" s="14"/>
    </row>
    <row r="762" spans="9:59" ht="12.75" customHeight="1">
      <c r="I762" s="3"/>
      <c r="Q762" s="3"/>
      <c r="Y762" s="3"/>
      <c r="AG762" s="3"/>
      <c r="AO762" s="3"/>
      <c r="AW762" s="3"/>
      <c r="AX762" s="24"/>
      <c r="AY762" s="3"/>
      <c r="AZ762" s="3"/>
      <c r="BA762" s="3"/>
      <c r="BB762" s="3"/>
      <c r="BC762" s="3"/>
      <c r="BD762" s="3"/>
      <c r="BE762" s="14"/>
      <c r="BF762" s="14"/>
      <c r="BG762" s="14"/>
    </row>
    <row r="763" spans="9:59" ht="12.75" customHeight="1">
      <c r="I763" s="3"/>
      <c r="Q763" s="3"/>
      <c r="Y763" s="3"/>
      <c r="AG763" s="3"/>
      <c r="AO763" s="3"/>
      <c r="AW763" s="3"/>
      <c r="AX763" s="24"/>
      <c r="AY763" s="3"/>
      <c r="AZ763" s="3"/>
      <c r="BA763" s="3"/>
      <c r="BB763" s="3"/>
      <c r="BC763" s="3"/>
      <c r="BD763" s="3"/>
      <c r="BE763" s="14"/>
      <c r="BF763" s="14"/>
      <c r="BG763" s="14"/>
    </row>
    <row r="764" spans="9:59" ht="12.75" customHeight="1">
      <c r="I764" s="3"/>
      <c r="Q764" s="3"/>
      <c r="Y764" s="3"/>
      <c r="AG764" s="3"/>
      <c r="AO764" s="3"/>
      <c r="AW764" s="3"/>
      <c r="AX764" s="24"/>
      <c r="AY764" s="3"/>
      <c r="AZ764" s="3"/>
      <c r="BA764" s="3"/>
      <c r="BB764" s="3"/>
      <c r="BC764" s="3"/>
      <c r="BD764" s="3"/>
      <c r="BE764" s="14"/>
      <c r="BF764" s="14"/>
      <c r="BG764" s="14"/>
    </row>
    <row r="765" spans="9:59" ht="12.75" customHeight="1">
      <c r="I765" s="3"/>
      <c r="Q765" s="3"/>
      <c r="Y765" s="3"/>
      <c r="AG765" s="3"/>
      <c r="AO765" s="3"/>
      <c r="AW765" s="3"/>
      <c r="AX765" s="24"/>
      <c r="AY765" s="3"/>
      <c r="AZ765" s="3"/>
      <c r="BA765" s="3"/>
      <c r="BB765" s="3"/>
      <c r="BC765" s="3"/>
      <c r="BD765" s="3"/>
      <c r="BE765" s="14"/>
      <c r="BF765" s="14"/>
      <c r="BG765" s="14"/>
    </row>
    <row r="766" spans="9:59" ht="12.75" customHeight="1">
      <c r="I766" s="3"/>
      <c r="Q766" s="3"/>
      <c r="Y766" s="3"/>
      <c r="AG766" s="3"/>
      <c r="AO766" s="3"/>
      <c r="AW766" s="3"/>
      <c r="AX766" s="24"/>
      <c r="AY766" s="3"/>
      <c r="AZ766" s="3"/>
      <c r="BA766" s="3"/>
      <c r="BB766" s="3"/>
      <c r="BC766" s="3"/>
      <c r="BD766" s="3"/>
      <c r="BE766" s="14"/>
      <c r="BF766" s="14"/>
      <c r="BG766" s="14"/>
    </row>
    <row r="767" spans="9:59" ht="12.75" customHeight="1">
      <c r="I767" s="3"/>
      <c r="Q767" s="3"/>
      <c r="Y767" s="3"/>
      <c r="AG767" s="3"/>
      <c r="AO767" s="3"/>
      <c r="AW767" s="3"/>
      <c r="AX767" s="24"/>
      <c r="AY767" s="3"/>
      <c r="AZ767" s="3"/>
      <c r="BA767" s="3"/>
      <c r="BB767" s="3"/>
      <c r="BC767" s="3"/>
      <c r="BD767" s="3"/>
      <c r="BE767" s="14"/>
      <c r="BF767" s="14"/>
      <c r="BG767" s="14"/>
    </row>
    <row r="768" spans="9:59" ht="12.75" customHeight="1">
      <c r="I768" s="3"/>
      <c r="Q768" s="3"/>
      <c r="Y768" s="3"/>
      <c r="AG768" s="3"/>
      <c r="AO768" s="3"/>
      <c r="AW768" s="3"/>
      <c r="AX768" s="24"/>
      <c r="AY768" s="3"/>
      <c r="AZ768" s="3"/>
      <c r="BA768" s="3"/>
      <c r="BB768" s="3"/>
      <c r="BC768" s="3"/>
      <c r="BD768" s="3"/>
      <c r="BE768" s="14"/>
      <c r="BF768" s="14"/>
      <c r="BG768" s="14"/>
    </row>
    <row r="769" spans="9:59" ht="12.75" customHeight="1">
      <c r="I769" s="3"/>
      <c r="Q769" s="3"/>
      <c r="Y769" s="3"/>
      <c r="AG769" s="3"/>
      <c r="AO769" s="3"/>
      <c r="AW769" s="3"/>
      <c r="AX769" s="24"/>
      <c r="AY769" s="3"/>
      <c r="AZ769" s="3"/>
      <c r="BA769" s="3"/>
      <c r="BB769" s="3"/>
      <c r="BC769" s="3"/>
      <c r="BD769" s="3"/>
      <c r="BE769" s="14"/>
      <c r="BF769" s="14"/>
      <c r="BG769" s="14"/>
    </row>
    <row r="770" spans="9:59" ht="12.75" customHeight="1">
      <c r="I770" s="3"/>
      <c r="Q770" s="3"/>
      <c r="Y770" s="3"/>
      <c r="AG770" s="3"/>
      <c r="AO770" s="3"/>
      <c r="AW770" s="3"/>
      <c r="AX770" s="24"/>
      <c r="AY770" s="3"/>
      <c r="AZ770" s="3"/>
      <c r="BA770" s="3"/>
      <c r="BB770" s="3"/>
      <c r="BC770" s="3"/>
      <c r="BD770" s="3"/>
      <c r="BE770" s="14"/>
      <c r="BF770" s="14"/>
      <c r="BG770" s="14"/>
    </row>
    <row r="771" spans="9:59" ht="12.75" customHeight="1">
      <c r="I771" s="3"/>
      <c r="Q771" s="3"/>
      <c r="Y771" s="3"/>
      <c r="AG771" s="3"/>
      <c r="AO771" s="3"/>
      <c r="AW771" s="3"/>
      <c r="AX771" s="24"/>
      <c r="AY771" s="3"/>
      <c r="AZ771" s="3"/>
      <c r="BA771" s="3"/>
      <c r="BB771" s="3"/>
      <c r="BC771" s="3"/>
      <c r="BD771" s="3"/>
      <c r="BE771" s="14"/>
      <c r="BF771" s="14"/>
      <c r="BG771" s="14"/>
    </row>
    <row r="772" spans="9:59" ht="12.75" customHeight="1">
      <c r="I772" s="3"/>
      <c r="Q772" s="3"/>
      <c r="Y772" s="3"/>
      <c r="AG772" s="3"/>
      <c r="AO772" s="3"/>
      <c r="AW772" s="3"/>
      <c r="AX772" s="24"/>
      <c r="AY772" s="3"/>
      <c r="AZ772" s="3"/>
      <c r="BA772" s="3"/>
      <c r="BB772" s="3"/>
      <c r="BC772" s="3"/>
      <c r="BD772" s="3"/>
      <c r="BE772" s="14"/>
      <c r="BF772" s="14"/>
      <c r="BG772" s="14"/>
    </row>
    <row r="773" spans="9:59" ht="12.75" customHeight="1">
      <c r="I773" s="3"/>
      <c r="Q773" s="3"/>
      <c r="Y773" s="3"/>
      <c r="AG773" s="3"/>
      <c r="AO773" s="3"/>
      <c r="AW773" s="3"/>
      <c r="AX773" s="24"/>
      <c r="AY773" s="3"/>
      <c r="AZ773" s="3"/>
      <c r="BA773" s="3"/>
      <c r="BB773" s="3"/>
      <c r="BC773" s="3"/>
      <c r="BD773" s="3"/>
      <c r="BE773" s="14"/>
      <c r="BF773" s="14"/>
      <c r="BG773" s="14"/>
    </row>
    <row r="774" spans="9:59" ht="12.75" customHeight="1">
      <c r="I774" s="3"/>
      <c r="Q774" s="3"/>
      <c r="Y774" s="3"/>
      <c r="AG774" s="3"/>
      <c r="AO774" s="3"/>
      <c r="AW774" s="3"/>
      <c r="AX774" s="24"/>
      <c r="AY774" s="3"/>
      <c r="AZ774" s="3"/>
      <c r="BA774" s="3"/>
      <c r="BB774" s="3"/>
      <c r="BC774" s="3"/>
      <c r="BD774" s="3"/>
      <c r="BE774" s="14"/>
      <c r="BF774" s="14"/>
      <c r="BG774" s="14"/>
    </row>
    <row r="775" spans="9:59" ht="12.75" customHeight="1">
      <c r="I775" s="3"/>
      <c r="Q775" s="3"/>
      <c r="Y775" s="3"/>
      <c r="AG775" s="3"/>
      <c r="AO775" s="3"/>
      <c r="AW775" s="3"/>
      <c r="AX775" s="24"/>
      <c r="AY775" s="3"/>
      <c r="AZ775" s="3"/>
      <c r="BA775" s="3"/>
      <c r="BB775" s="3"/>
      <c r="BC775" s="3"/>
      <c r="BD775" s="3"/>
      <c r="BE775" s="14"/>
      <c r="BF775" s="14"/>
      <c r="BG775" s="14"/>
    </row>
    <row r="776" spans="9:59" ht="12.75" customHeight="1">
      <c r="I776" s="3"/>
      <c r="Q776" s="3"/>
      <c r="Y776" s="3"/>
      <c r="AG776" s="3"/>
      <c r="AO776" s="3"/>
      <c r="AW776" s="3"/>
      <c r="AX776" s="24"/>
      <c r="AY776" s="3"/>
      <c r="AZ776" s="3"/>
      <c r="BA776" s="3"/>
      <c r="BB776" s="3"/>
      <c r="BC776" s="3"/>
      <c r="BD776" s="3"/>
      <c r="BE776" s="14"/>
      <c r="BF776" s="14"/>
      <c r="BG776" s="14"/>
    </row>
    <row r="777" spans="9:59" ht="12.75" customHeight="1">
      <c r="I777" s="3"/>
      <c r="Q777" s="3"/>
      <c r="Y777" s="3"/>
      <c r="AG777" s="3"/>
      <c r="AO777" s="3"/>
      <c r="AW777" s="3"/>
      <c r="AX777" s="24"/>
      <c r="AY777" s="3"/>
      <c r="AZ777" s="3"/>
      <c r="BA777" s="3"/>
      <c r="BB777" s="3"/>
      <c r="BC777" s="3"/>
      <c r="BD777" s="3"/>
      <c r="BE777" s="14"/>
      <c r="BF777" s="14"/>
      <c r="BG777" s="14"/>
    </row>
    <row r="778" spans="9:59" ht="12.75" customHeight="1">
      <c r="I778" s="3"/>
      <c r="Q778" s="3"/>
      <c r="Y778" s="3"/>
      <c r="AG778" s="3"/>
      <c r="AO778" s="3"/>
      <c r="AW778" s="3"/>
      <c r="AX778" s="24"/>
      <c r="AY778" s="3"/>
      <c r="AZ778" s="3"/>
      <c r="BA778" s="3"/>
      <c r="BB778" s="3"/>
      <c r="BC778" s="3"/>
      <c r="BD778" s="3"/>
      <c r="BE778" s="14"/>
      <c r="BF778" s="14"/>
      <c r="BG778" s="14"/>
    </row>
    <row r="779" spans="9:59" ht="12.75" customHeight="1">
      <c r="I779" s="3"/>
      <c r="Q779" s="3"/>
      <c r="Y779" s="3"/>
      <c r="AG779" s="3"/>
      <c r="AO779" s="3"/>
      <c r="AW779" s="3"/>
      <c r="AX779" s="24"/>
      <c r="AY779" s="3"/>
      <c r="AZ779" s="3"/>
      <c r="BA779" s="3"/>
      <c r="BB779" s="3"/>
      <c r="BC779" s="3"/>
      <c r="BD779" s="3"/>
      <c r="BE779" s="14"/>
      <c r="BF779" s="14"/>
      <c r="BG779" s="14"/>
    </row>
    <row r="780" spans="9:59" ht="12.75" customHeight="1">
      <c r="I780" s="3"/>
      <c r="Q780" s="3"/>
      <c r="Y780" s="3"/>
      <c r="AG780" s="3"/>
      <c r="AO780" s="3"/>
      <c r="AW780" s="3"/>
      <c r="AX780" s="24"/>
      <c r="AY780" s="3"/>
      <c r="AZ780" s="3"/>
      <c r="BA780" s="3"/>
      <c r="BB780" s="3"/>
      <c r="BC780" s="3"/>
      <c r="BD780" s="3"/>
      <c r="BE780" s="14"/>
      <c r="BF780" s="14"/>
      <c r="BG780" s="14"/>
    </row>
    <row r="781" spans="9:59" ht="12.75" customHeight="1">
      <c r="I781" s="3"/>
      <c r="Q781" s="3"/>
      <c r="Y781" s="3"/>
      <c r="AG781" s="3"/>
      <c r="AO781" s="3"/>
      <c r="AW781" s="3"/>
      <c r="AX781" s="24"/>
      <c r="AY781" s="3"/>
      <c r="AZ781" s="3"/>
      <c r="BA781" s="3"/>
      <c r="BB781" s="3"/>
      <c r="BC781" s="3"/>
      <c r="BD781" s="3"/>
      <c r="BE781" s="14"/>
      <c r="BF781" s="14"/>
      <c r="BG781" s="14"/>
    </row>
    <row r="782" spans="9:59" ht="12.75" customHeight="1">
      <c r="I782" s="3"/>
      <c r="Q782" s="3"/>
      <c r="Y782" s="3"/>
      <c r="AG782" s="3"/>
      <c r="AO782" s="3"/>
      <c r="AW782" s="3"/>
      <c r="AX782" s="24"/>
      <c r="AY782" s="3"/>
      <c r="AZ782" s="3"/>
      <c r="BA782" s="3"/>
      <c r="BB782" s="3"/>
      <c r="BC782" s="3"/>
      <c r="BD782" s="3"/>
      <c r="BE782" s="14"/>
      <c r="BF782" s="14"/>
      <c r="BG782" s="14"/>
    </row>
    <row r="783" spans="9:59" ht="12.75" customHeight="1">
      <c r="I783" s="3"/>
      <c r="Q783" s="3"/>
      <c r="Y783" s="3"/>
      <c r="AG783" s="3"/>
      <c r="AO783" s="3"/>
      <c r="AW783" s="3"/>
      <c r="AX783" s="24"/>
      <c r="AY783" s="3"/>
      <c r="AZ783" s="3"/>
      <c r="BA783" s="3"/>
      <c r="BB783" s="3"/>
      <c r="BC783" s="3"/>
      <c r="BD783" s="3"/>
      <c r="BE783" s="14"/>
      <c r="BF783" s="14"/>
      <c r="BG783" s="14"/>
    </row>
    <row r="784" spans="9:59" ht="12.75" customHeight="1">
      <c r="I784" s="3"/>
      <c r="Q784" s="3"/>
      <c r="Y784" s="3"/>
      <c r="AG784" s="3"/>
      <c r="AO784" s="3"/>
      <c r="AW784" s="3"/>
      <c r="AX784" s="24"/>
      <c r="AY784" s="3"/>
      <c r="AZ784" s="3"/>
      <c r="BA784" s="3"/>
      <c r="BB784" s="3"/>
      <c r="BC784" s="3"/>
      <c r="BD784" s="3"/>
      <c r="BE784" s="14"/>
      <c r="BF784" s="14"/>
      <c r="BG784" s="14"/>
    </row>
    <row r="785" spans="9:59" ht="12.75" customHeight="1">
      <c r="I785" s="3"/>
      <c r="Q785" s="3"/>
      <c r="Y785" s="3"/>
      <c r="AG785" s="3"/>
      <c r="AO785" s="3"/>
      <c r="AW785" s="3"/>
      <c r="AX785" s="24"/>
      <c r="AY785" s="3"/>
      <c r="AZ785" s="3"/>
      <c r="BA785" s="3"/>
      <c r="BB785" s="3"/>
      <c r="BC785" s="3"/>
      <c r="BD785" s="3"/>
      <c r="BE785" s="14"/>
      <c r="BF785" s="14"/>
      <c r="BG785" s="14"/>
    </row>
    <row r="786" spans="9:59" ht="12.75" customHeight="1">
      <c r="I786" s="3"/>
      <c r="Q786" s="3"/>
      <c r="Y786" s="3"/>
      <c r="AG786" s="3"/>
      <c r="AO786" s="3"/>
      <c r="AW786" s="3"/>
      <c r="AX786" s="24"/>
      <c r="AY786" s="3"/>
      <c r="AZ786" s="3"/>
      <c r="BA786" s="3"/>
      <c r="BB786" s="3"/>
      <c r="BC786" s="3"/>
      <c r="BD786" s="3"/>
      <c r="BE786" s="14"/>
      <c r="BF786" s="14"/>
      <c r="BG786" s="14"/>
    </row>
    <row r="787" spans="9:59" ht="12.75" customHeight="1">
      <c r="I787" s="3"/>
      <c r="Q787" s="3"/>
      <c r="Y787" s="3"/>
      <c r="AG787" s="3"/>
      <c r="AO787" s="3"/>
      <c r="AW787" s="3"/>
      <c r="AX787" s="24"/>
      <c r="AY787" s="3"/>
      <c r="AZ787" s="3"/>
      <c r="BA787" s="3"/>
      <c r="BB787" s="3"/>
      <c r="BC787" s="3"/>
      <c r="BD787" s="3"/>
      <c r="BE787" s="14"/>
      <c r="BF787" s="14"/>
      <c r="BG787" s="14"/>
    </row>
    <row r="788" spans="9:59" ht="12.75" customHeight="1">
      <c r="I788" s="3"/>
      <c r="Q788" s="3"/>
      <c r="Y788" s="3"/>
      <c r="AG788" s="3"/>
      <c r="AO788" s="3"/>
      <c r="AW788" s="3"/>
      <c r="AX788" s="24"/>
      <c r="AY788" s="3"/>
      <c r="AZ788" s="3"/>
      <c r="BA788" s="3"/>
      <c r="BB788" s="3"/>
      <c r="BC788" s="3"/>
      <c r="BD788" s="3"/>
      <c r="BE788" s="14"/>
      <c r="BF788" s="14"/>
      <c r="BG788" s="14"/>
    </row>
    <row r="789" spans="9:59" ht="12.75" customHeight="1">
      <c r="I789" s="3"/>
      <c r="Q789" s="3"/>
      <c r="Y789" s="3"/>
      <c r="AG789" s="3"/>
      <c r="AO789" s="3"/>
      <c r="AW789" s="3"/>
      <c r="AX789" s="24"/>
      <c r="AY789" s="3"/>
      <c r="AZ789" s="3"/>
      <c r="BA789" s="3"/>
      <c r="BB789" s="3"/>
      <c r="BC789" s="3"/>
      <c r="BD789" s="3"/>
      <c r="BE789" s="14"/>
      <c r="BF789" s="14"/>
      <c r="BG789" s="14"/>
    </row>
    <row r="790" spans="9:59" ht="12.75" customHeight="1">
      <c r="I790" s="3"/>
      <c r="Q790" s="3"/>
      <c r="Y790" s="3"/>
      <c r="AG790" s="3"/>
      <c r="AO790" s="3"/>
      <c r="AW790" s="3"/>
      <c r="AX790" s="24"/>
      <c r="AY790" s="3"/>
      <c r="AZ790" s="3"/>
      <c r="BA790" s="3"/>
      <c r="BB790" s="3"/>
      <c r="BC790" s="3"/>
      <c r="BD790" s="3"/>
      <c r="BE790" s="14"/>
      <c r="BF790" s="14"/>
      <c r="BG790" s="14"/>
    </row>
    <row r="791" spans="9:59" ht="12.75" customHeight="1">
      <c r="I791" s="3"/>
      <c r="Q791" s="3"/>
      <c r="Y791" s="3"/>
      <c r="AG791" s="3"/>
      <c r="AO791" s="3"/>
      <c r="AW791" s="3"/>
      <c r="AX791" s="24"/>
      <c r="AY791" s="3"/>
      <c r="AZ791" s="3"/>
      <c r="BA791" s="3"/>
      <c r="BB791" s="3"/>
      <c r="BC791" s="3"/>
      <c r="BD791" s="3"/>
      <c r="BE791" s="14"/>
      <c r="BF791" s="14"/>
      <c r="BG791" s="14"/>
    </row>
    <row r="792" spans="9:59" ht="12.75" customHeight="1">
      <c r="I792" s="3"/>
      <c r="Q792" s="3"/>
      <c r="Y792" s="3"/>
      <c r="AG792" s="3"/>
      <c r="AO792" s="3"/>
      <c r="AW792" s="3"/>
      <c r="AX792" s="24"/>
      <c r="AY792" s="3"/>
      <c r="AZ792" s="3"/>
      <c r="BA792" s="3"/>
      <c r="BB792" s="3"/>
      <c r="BC792" s="3"/>
      <c r="BD792" s="3"/>
      <c r="BE792" s="14"/>
      <c r="BF792" s="14"/>
      <c r="BG792" s="14"/>
    </row>
    <row r="793" spans="9:59" ht="12.75" customHeight="1">
      <c r="I793" s="3"/>
      <c r="Q793" s="3"/>
      <c r="Y793" s="3"/>
      <c r="AG793" s="3"/>
      <c r="AO793" s="3"/>
      <c r="AW793" s="3"/>
      <c r="AX793" s="24"/>
      <c r="AY793" s="3"/>
      <c r="AZ793" s="3"/>
      <c r="BA793" s="3"/>
      <c r="BB793" s="3"/>
      <c r="BC793" s="3"/>
      <c r="BD793" s="3"/>
      <c r="BE793" s="14"/>
      <c r="BF793" s="14"/>
      <c r="BG793" s="14"/>
    </row>
    <row r="794" spans="9:59" ht="12.75" customHeight="1">
      <c r="I794" s="3"/>
      <c r="Q794" s="3"/>
      <c r="Y794" s="3"/>
      <c r="AG794" s="3"/>
      <c r="AO794" s="3"/>
      <c r="AW794" s="3"/>
      <c r="AX794" s="24"/>
      <c r="AY794" s="3"/>
      <c r="AZ794" s="3"/>
      <c r="BA794" s="3"/>
      <c r="BB794" s="3"/>
      <c r="BC794" s="3"/>
      <c r="BD794" s="3"/>
      <c r="BE794" s="14"/>
      <c r="BF794" s="14"/>
      <c r="BG794" s="14"/>
    </row>
    <row r="795" spans="9:59" ht="12.75" customHeight="1">
      <c r="I795" s="3"/>
      <c r="Q795" s="3"/>
      <c r="Y795" s="3"/>
      <c r="AG795" s="3"/>
      <c r="AO795" s="3"/>
      <c r="AW795" s="3"/>
      <c r="AX795" s="24"/>
      <c r="AY795" s="3"/>
      <c r="AZ795" s="3"/>
      <c r="BA795" s="3"/>
      <c r="BB795" s="3"/>
      <c r="BC795" s="3"/>
      <c r="BD795" s="3"/>
      <c r="BE795" s="14"/>
      <c r="BF795" s="14"/>
      <c r="BG795" s="14"/>
    </row>
    <row r="796" spans="9:59" ht="12.75" customHeight="1">
      <c r="I796" s="3"/>
      <c r="Q796" s="3"/>
      <c r="Y796" s="3"/>
      <c r="AG796" s="3"/>
      <c r="AO796" s="3"/>
      <c r="AW796" s="3"/>
      <c r="AX796" s="24"/>
      <c r="AY796" s="3"/>
      <c r="AZ796" s="3"/>
      <c r="BA796" s="3"/>
      <c r="BB796" s="3"/>
      <c r="BC796" s="3"/>
      <c r="BD796" s="3"/>
      <c r="BE796" s="14"/>
      <c r="BF796" s="14"/>
      <c r="BG796" s="14"/>
    </row>
    <row r="797" spans="9:59" ht="12.75" customHeight="1">
      <c r="I797" s="3"/>
      <c r="Q797" s="3"/>
      <c r="Y797" s="3"/>
      <c r="AG797" s="3"/>
      <c r="AO797" s="3"/>
      <c r="AW797" s="3"/>
      <c r="AX797" s="24"/>
      <c r="AY797" s="3"/>
      <c r="AZ797" s="3"/>
      <c r="BA797" s="3"/>
      <c r="BB797" s="3"/>
      <c r="BC797" s="3"/>
      <c r="BD797" s="3"/>
      <c r="BE797" s="14"/>
      <c r="BF797" s="14"/>
      <c r="BG797" s="14"/>
    </row>
    <row r="798" spans="9:59" ht="12.75" customHeight="1">
      <c r="I798" s="3"/>
      <c r="Q798" s="3"/>
      <c r="Y798" s="3"/>
      <c r="AG798" s="3"/>
      <c r="AO798" s="3"/>
      <c r="AW798" s="3"/>
      <c r="AX798" s="24"/>
      <c r="AY798" s="3"/>
      <c r="AZ798" s="3"/>
      <c r="BA798" s="3"/>
      <c r="BB798" s="3"/>
      <c r="BC798" s="3"/>
      <c r="BD798" s="3"/>
      <c r="BE798" s="14"/>
      <c r="BF798" s="14"/>
      <c r="BG798" s="14"/>
    </row>
    <row r="799" spans="9:59" ht="12.75" customHeight="1">
      <c r="I799" s="3"/>
      <c r="Q799" s="3"/>
      <c r="Y799" s="3"/>
      <c r="AG799" s="3"/>
      <c r="AO799" s="3"/>
      <c r="AW799" s="3"/>
      <c r="AX799" s="24"/>
      <c r="AY799" s="3"/>
      <c r="AZ799" s="3"/>
      <c r="BA799" s="3"/>
      <c r="BB799" s="3"/>
      <c r="BC799" s="3"/>
      <c r="BD799" s="3"/>
      <c r="BE799" s="14"/>
      <c r="BF799" s="14"/>
      <c r="BG799" s="14"/>
    </row>
    <row r="800" spans="9:59" ht="12.75" customHeight="1">
      <c r="I800" s="3"/>
      <c r="Q800" s="3"/>
      <c r="Y800" s="3"/>
      <c r="AG800" s="3"/>
      <c r="AO800" s="3"/>
      <c r="AW800" s="3"/>
      <c r="AX800" s="24"/>
      <c r="AY800" s="3"/>
      <c r="AZ800" s="3"/>
      <c r="BA800" s="3"/>
      <c r="BB800" s="3"/>
      <c r="BC800" s="3"/>
      <c r="BD800" s="3"/>
      <c r="BE800" s="14"/>
      <c r="BF800" s="14"/>
      <c r="BG800" s="14"/>
    </row>
    <row r="801" spans="9:59" ht="12.75" customHeight="1">
      <c r="I801" s="3"/>
      <c r="Q801" s="3"/>
      <c r="Y801" s="3"/>
      <c r="AG801" s="3"/>
      <c r="AO801" s="3"/>
      <c r="AW801" s="3"/>
      <c r="AX801" s="24"/>
      <c r="AY801" s="3"/>
      <c r="AZ801" s="3"/>
      <c r="BA801" s="3"/>
      <c r="BB801" s="3"/>
      <c r="BC801" s="3"/>
      <c r="BD801" s="3"/>
      <c r="BE801" s="14"/>
      <c r="BF801" s="14"/>
      <c r="BG801" s="14"/>
    </row>
    <row r="802" spans="9:59" ht="12.75" customHeight="1">
      <c r="I802" s="3"/>
      <c r="Q802" s="3"/>
      <c r="Y802" s="3"/>
      <c r="AG802" s="3"/>
      <c r="AO802" s="3"/>
      <c r="AW802" s="3"/>
      <c r="AX802" s="24"/>
      <c r="AY802" s="3"/>
      <c r="AZ802" s="3"/>
      <c r="BA802" s="3"/>
      <c r="BB802" s="3"/>
      <c r="BC802" s="3"/>
      <c r="BD802" s="3"/>
      <c r="BE802" s="14"/>
      <c r="BF802" s="14"/>
      <c r="BG802" s="14"/>
    </row>
    <row r="803" spans="9:59" ht="12.75" customHeight="1">
      <c r="I803" s="3"/>
      <c r="Q803" s="3"/>
      <c r="Y803" s="3"/>
      <c r="AG803" s="3"/>
      <c r="AO803" s="3"/>
      <c r="AW803" s="3"/>
      <c r="AX803" s="24"/>
      <c r="AY803" s="3"/>
      <c r="AZ803" s="3"/>
      <c r="BA803" s="3"/>
      <c r="BB803" s="3"/>
      <c r="BC803" s="3"/>
      <c r="BD803" s="3"/>
      <c r="BE803" s="14"/>
      <c r="BF803" s="14"/>
      <c r="BG803" s="14"/>
    </row>
    <row r="804" spans="9:59" ht="12.75" customHeight="1">
      <c r="I804" s="3"/>
      <c r="Q804" s="3"/>
      <c r="Y804" s="3"/>
      <c r="AG804" s="3"/>
      <c r="AO804" s="3"/>
      <c r="AW804" s="3"/>
      <c r="AX804" s="24"/>
      <c r="AY804" s="3"/>
      <c r="AZ804" s="3"/>
      <c r="BA804" s="3"/>
      <c r="BB804" s="3"/>
      <c r="BC804" s="3"/>
      <c r="BD804" s="3"/>
      <c r="BE804" s="14"/>
      <c r="BF804" s="14"/>
      <c r="BG804" s="14"/>
    </row>
    <row r="805" spans="9:59" ht="12.75" customHeight="1">
      <c r="I805" s="3"/>
      <c r="Q805" s="3"/>
      <c r="Y805" s="3"/>
      <c r="AG805" s="3"/>
      <c r="AO805" s="3"/>
      <c r="AW805" s="3"/>
      <c r="AX805" s="24"/>
      <c r="AY805" s="3"/>
      <c r="AZ805" s="3"/>
      <c r="BA805" s="3"/>
      <c r="BB805" s="3"/>
      <c r="BC805" s="3"/>
      <c r="BD805" s="3"/>
      <c r="BE805" s="14"/>
      <c r="BF805" s="14"/>
      <c r="BG805" s="14"/>
    </row>
    <row r="806" spans="9:59" ht="12.75" customHeight="1">
      <c r="I806" s="3"/>
      <c r="Q806" s="3"/>
      <c r="Y806" s="3"/>
      <c r="AG806" s="3"/>
      <c r="AO806" s="3"/>
      <c r="AW806" s="3"/>
      <c r="AX806" s="24"/>
      <c r="AY806" s="3"/>
      <c r="AZ806" s="3"/>
      <c r="BA806" s="3"/>
      <c r="BB806" s="3"/>
      <c r="BC806" s="3"/>
      <c r="BD806" s="3"/>
      <c r="BE806" s="14"/>
      <c r="BF806" s="14"/>
      <c r="BG806" s="14"/>
    </row>
    <row r="807" spans="9:59" ht="12.75" customHeight="1">
      <c r="I807" s="3"/>
      <c r="Q807" s="3"/>
      <c r="Y807" s="3"/>
      <c r="AG807" s="3"/>
      <c r="AO807" s="3"/>
      <c r="AW807" s="3"/>
      <c r="AX807" s="24"/>
      <c r="AY807" s="3"/>
      <c r="AZ807" s="3"/>
      <c r="BA807" s="3"/>
      <c r="BB807" s="3"/>
      <c r="BC807" s="3"/>
      <c r="BD807" s="3"/>
      <c r="BE807" s="14"/>
      <c r="BF807" s="14"/>
      <c r="BG807" s="14"/>
    </row>
    <row r="808" spans="9:59" ht="12.75" customHeight="1">
      <c r="I808" s="3"/>
      <c r="Q808" s="3"/>
      <c r="Y808" s="3"/>
      <c r="AG808" s="3"/>
      <c r="AO808" s="3"/>
      <c r="AW808" s="3"/>
      <c r="AX808" s="24"/>
      <c r="AY808" s="3"/>
      <c r="AZ808" s="3"/>
      <c r="BA808" s="3"/>
      <c r="BB808" s="3"/>
      <c r="BC808" s="3"/>
      <c r="BD808" s="3"/>
      <c r="BE808" s="14"/>
      <c r="BF808" s="14"/>
      <c r="BG808" s="14"/>
    </row>
    <row r="809" spans="9:59" ht="12.75" customHeight="1">
      <c r="I809" s="3"/>
      <c r="Q809" s="3"/>
      <c r="Y809" s="3"/>
      <c r="AG809" s="3"/>
      <c r="AO809" s="3"/>
      <c r="AW809" s="3"/>
      <c r="AX809" s="24"/>
      <c r="AY809" s="3"/>
      <c r="AZ809" s="3"/>
      <c r="BA809" s="3"/>
      <c r="BB809" s="3"/>
      <c r="BC809" s="3"/>
      <c r="BD809" s="3"/>
      <c r="BE809" s="14"/>
      <c r="BF809" s="14"/>
      <c r="BG809" s="14"/>
    </row>
    <row r="810" spans="9:59" ht="12.75" customHeight="1">
      <c r="I810" s="3"/>
      <c r="Q810" s="3"/>
      <c r="Y810" s="3"/>
      <c r="AG810" s="3"/>
      <c r="AO810" s="3"/>
      <c r="AW810" s="3"/>
      <c r="AX810" s="24"/>
      <c r="AY810" s="3"/>
      <c r="AZ810" s="3"/>
      <c r="BA810" s="3"/>
      <c r="BB810" s="3"/>
      <c r="BC810" s="3"/>
      <c r="BD810" s="3"/>
      <c r="BE810" s="14"/>
      <c r="BF810" s="14"/>
      <c r="BG810" s="14"/>
    </row>
    <row r="811" spans="9:59" ht="12.75" customHeight="1">
      <c r="I811" s="3"/>
      <c r="Q811" s="3"/>
      <c r="Y811" s="3"/>
      <c r="AG811" s="3"/>
      <c r="AO811" s="3"/>
      <c r="AW811" s="3"/>
      <c r="AX811" s="24"/>
      <c r="AY811" s="3"/>
      <c r="AZ811" s="3"/>
      <c r="BA811" s="3"/>
      <c r="BB811" s="3"/>
      <c r="BC811" s="3"/>
      <c r="BD811" s="3"/>
      <c r="BE811" s="14"/>
      <c r="BF811" s="14"/>
      <c r="BG811" s="14"/>
    </row>
    <row r="812" spans="9:59" ht="12.75" customHeight="1">
      <c r="I812" s="3"/>
      <c r="Q812" s="3"/>
      <c r="Y812" s="3"/>
      <c r="AG812" s="3"/>
      <c r="AO812" s="3"/>
      <c r="AW812" s="3"/>
      <c r="AX812" s="24"/>
      <c r="AY812" s="3"/>
      <c r="AZ812" s="3"/>
      <c r="BA812" s="3"/>
      <c r="BB812" s="3"/>
      <c r="BC812" s="3"/>
      <c r="BD812" s="3"/>
      <c r="BE812" s="14"/>
      <c r="BF812" s="14"/>
      <c r="BG812" s="14"/>
    </row>
    <row r="813" spans="9:59" ht="12.75" customHeight="1">
      <c r="I813" s="3"/>
      <c r="Q813" s="3"/>
      <c r="Y813" s="3"/>
      <c r="AG813" s="3"/>
      <c r="AO813" s="3"/>
      <c r="AW813" s="3"/>
      <c r="AX813" s="24"/>
      <c r="AY813" s="3"/>
      <c r="AZ813" s="3"/>
      <c r="BA813" s="3"/>
      <c r="BB813" s="3"/>
      <c r="BC813" s="3"/>
      <c r="BD813" s="3"/>
      <c r="BE813" s="14"/>
      <c r="BF813" s="14"/>
      <c r="BG813" s="14"/>
    </row>
    <row r="814" spans="9:59" ht="12.75" customHeight="1">
      <c r="I814" s="3"/>
      <c r="Q814" s="3"/>
      <c r="Y814" s="3"/>
      <c r="AG814" s="3"/>
      <c r="AO814" s="3"/>
      <c r="AW814" s="3"/>
      <c r="AX814" s="24"/>
      <c r="AY814" s="3"/>
      <c r="AZ814" s="3"/>
      <c r="BA814" s="3"/>
      <c r="BB814" s="3"/>
      <c r="BC814" s="3"/>
      <c r="BD814" s="3"/>
      <c r="BE814" s="14"/>
      <c r="BF814" s="14"/>
      <c r="BG814" s="14"/>
    </row>
    <row r="815" spans="9:59" ht="12.75" customHeight="1">
      <c r="I815" s="3"/>
      <c r="Q815" s="3"/>
      <c r="Y815" s="3"/>
      <c r="AG815" s="3"/>
      <c r="AO815" s="3"/>
      <c r="AW815" s="3"/>
      <c r="AX815" s="24"/>
      <c r="AY815" s="3"/>
      <c r="AZ815" s="3"/>
      <c r="BA815" s="3"/>
      <c r="BB815" s="3"/>
      <c r="BC815" s="3"/>
      <c r="BD815" s="3"/>
      <c r="BE815" s="14"/>
      <c r="BF815" s="14"/>
      <c r="BG815" s="14"/>
    </row>
    <row r="816" spans="9:59" ht="12.75" customHeight="1">
      <c r="I816" s="3"/>
      <c r="Q816" s="3"/>
      <c r="Y816" s="3"/>
      <c r="AG816" s="3"/>
      <c r="AO816" s="3"/>
      <c r="AW816" s="3"/>
      <c r="AX816" s="24"/>
      <c r="AY816" s="3"/>
      <c r="AZ816" s="3"/>
      <c r="BA816" s="3"/>
      <c r="BB816" s="3"/>
      <c r="BC816" s="3"/>
      <c r="BD816" s="3"/>
      <c r="BE816" s="14"/>
      <c r="BF816" s="14"/>
      <c r="BG816" s="14"/>
    </row>
    <row r="817" spans="9:59" ht="12.75" customHeight="1">
      <c r="I817" s="3"/>
      <c r="Q817" s="3"/>
      <c r="Y817" s="3"/>
      <c r="AG817" s="3"/>
      <c r="AO817" s="3"/>
      <c r="AW817" s="3"/>
      <c r="AX817" s="24"/>
      <c r="AY817" s="3"/>
      <c r="AZ817" s="3"/>
      <c r="BA817" s="3"/>
      <c r="BB817" s="3"/>
      <c r="BC817" s="3"/>
      <c r="BD817" s="3"/>
      <c r="BE817" s="14"/>
      <c r="BF817" s="14"/>
      <c r="BG817" s="14"/>
    </row>
    <row r="818" spans="9:59" ht="12.75" customHeight="1">
      <c r="I818" s="3"/>
      <c r="Q818" s="3"/>
      <c r="Y818" s="3"/>
      <c r="AG818" s="3"/>
      <c r="AO818" s="3"/>
      <c r="AW818" s="3"/>
      <c r="AX818" s="24"/>
      <c r="AY818" s="3"/>
      <c r="AZ818" s="3"/>
      <c r="BA818" s="3"/>
      <c r="BB818" s="3"/>
      <c r="BC818" s="3"/>
      <c r="BD818" s="3"/>
      <c r="BE818" s="14"/>
      <c r="BF818" s="14"/>
      <c r="BG818" s="14"/>
    </row>
    <row r="819" spans="9:59" ht="12.75" customHeight="1">
      <c r="I819" s="3"/>
      <c r="Q819" s="3"/>
      <c r="Y819" s="3"/>
      <c r="AG819" s="3"/>
      <c r="AO819" s="3"/>
      <c r="AW819" s="3"/>
      <c r="AX819" s="24"/>
      <c r="AY819" s="3"/>
      <c r="AZ819" s="3"/>
      <c r="BA819" s="3"/>
      <c r="BB819" s="3"/>
      <c r="BC819" s="3"/>
      <c r="BD819" s="3"/>
      <c r="BE819" s="14"/>
      <c r="BF819" s="14"/>
      <c r="BG819" s="14"/>
    </row>
    <row r="820" spans="9:59" ht="12.75" customHeight="1">
      <c r="I820" s="3"/>
      <c r="Q820" s="3"/>
      <c r="Y820" s="3"/>
      <c r="AG820" s="3"/>
      <c r="AO820" s="3"/>
      <c r="AW820" s="3"/>
      <c r="AX820" s="24"/>
      <c r="AY820" s="3"/>
      <c r="AZ820" s="3"/>
      <c r="BA820" s="3"/>
      <c r="BB820" s="3"/>
      <c r="BC820" s="3"/>
      <c r="BD820" s="3"/>
      <c r="BE820" s="14"/>
      <c r="BF820" s="14"/>
      <c r="BG820" s="14"/>
    </row>
    <row r="821" spans="9:59" ht="12.75" customHeight="1">
      <c r="I821" s="3"/>
      <c r="Q821" s="3"/>
      <c r="Y821" s="3"/>
      <c r="AG821" s="3"/>
      <c r="AO821" s="3"/>
      <c r="AW821" s="3"/>
      <c r="AX821" s="24"/>
      <c r="AY821" s="3"/>
      <c r="AZ821" s="3"/>
      <c r="BA821" s="3"/>
      <c r="BB821" s="3"/>
      <c r="BC821" s="3"/>
      <c r="BD821" s="3"/>
      <c r="BE821" s="14"/>
      <c r="BF821" s="14"/>
      <c r="BG821" s="14"/>
    </row>
    <row r="822" spans="9:59" ht="12.75" customHeight="1">
      <c r="I822" s="3"/>
      <c r="Q822" s="3"/>
      <c r="Y822" s="3"/>
      <c r="AG822" s="3"/>
      <c r="AO822" s="3"/>
      <c r="AW822" s="3"/>
      <c r="AX822" s="24"/>
      <c r="AY822" s="3"/>
      <c r="AZ822" s="3"/>
      <c r="BA822" s="3"/>
      <c r="BB822" s="3"/>
      <c r="BC822" s="3"/>
      <c r="BD822" s="3"/>
      <c r="BE822" s="14"/>
      <c r="BF822" s="14"/>
      <c r="BG822" s="14"/>
    </row>
    <row r="823" spans="9:59" ht="12.75" customHeight="1">
      <c r="I823" s="3"/>
      <c r="Q823" s="3"/>
      <c r="Y823" s="3"/>
      <c r="AG823" s="3"/>
      <c r="AO823" s="3"/>
      <c r="AW823" s="3"/>
      <c r="AX823" s="24"/>
      <c r="AY823" s="3"/>
      <c r="AZ823" s="3"/>
      <c r="BA823" s="3"/>
      <c r="BB823" s="3"/>
      <c r="BC823" s="3"/>
      <c r="BD823" s="3"/>
      <c r="BE823" s="14"/>
      <c r="BF823" s="14"/>
      <c r="BG823" s="14"/>
    </row>
    <row r="824" spans="9:59" ht="12.75" customHeight="1">
      <c r="I824" s="3"/>
      <c r="Q824" s="3"/>
      <c r="Y824" s="3"/>
      <c r="AG824" s="3"/>
      <c r="AO824" s="3"/>
      <c r="AW824" s="3"/>
      <c r="AX824" s="24"/>
      <c r="AY824" s="3"/>
      <c r="AZ824" s="3"/>
      <c r="BA824" s="3"/>
      <c r="BB824" s="3"/>
      <c r="BC824" s="3"/>
      <c r="BD824" s="3"/>
      <c r="BE824" s="14"/>
      <c r="BF824" s="14"/>
      <c r="BG824" s="14"/>
    </row>
    <row r="825" spans="9:59" ht="12.75" customHeight="1">
      <c r="I825" s="3"/>
      <c r="Q825" s="3"/>
      <c r="Y825" s="3"/>
      <c r="AG825" s="3"/>
      <c r="AO825" s="3"/>
      <c r="AW825" s="3"/>
      <c r="AX825" s="24"/>
      <c r="AY825" s="3"/>
      <c r="AZ825" s="3"/>
      <c r="BA825" s="3"/>
      <c r="BB825" s="3"/>
      <c r="BC825" s="3"/>
      <c r="BD825" s="3"/>
      <c r="BE825" s="14"/>
      <c r="BF825" s="14"/>
      <c r="BG825" s="14"/>
    </row>
    <row r="826" spans="9:59" ht="12.75" customHeight="1">
      <c r="I826" s="3"/>
      <c r="Q826" s="3"/>
      <c r="Y826" s="3"/>
      <c r="AG826" s="3"/>
      <c r="AO826" s="3"/>
      <c r="AW826" s="3"/>
      <c r="AX826" s="24"/>
      <c r="AY826" s="3"/>
      <c r="AZ826" s="3"/>
      <c r="BA826" s="3"/>
      <c r="BB826" s="3"/>
      <c r="BC826" s="3"/>
      <c r="BD826" s="3"/>
      <c r="BE826" s="14"/>
      <c r="BF826" s="14"/>
      <c r="BG826" s="14"/>
    </row>
    <row r="827" spans="9:59" ht="12.75" customHeight="1">
      <c r="I827" s="3"/>
      <c r="Q827" s="3"/>
      <c r="Y827" s="3"/>
      <c r="AG827" s="3"/>
      <c r="AO827" s="3"/>
      <c r="AW827" s="3"/>
      <c r="AX827" s="24"/>
      <c r="AY827" s="3"/>
      <c r="AZ827" s="3"/>
      <c r="BA827" s="3"/>
      <c r="BB827" s="3"/>
      <c r="BC827" s="3"/>
      <c r="BD827" s="3"/>
      <c r="BE827" s="14"/>
      <c r="BF827" s="14"/>
      <c r="BG827" s="14"/>
    </row>
    <row r="828" spans="9:59" ht="12.75" customHeight="1">
      <c r="I828" s="3"/>
      <c r="Q828" s="3"/>
      <c r="Y828" s="3"/>
      <c r="AG828" s="3"/>
      <c r="AO828" s="3"/>
      <c r="AW828" s="3"/>
      <c r="AX828" s="24"/>
      <c r="AY828" s="3"/>
      <c r="AZ828" s="3"/>
      <c r="BA828" s="3"/>
      <c r="BB828" s="3"/>
      <c r="BC828" s="3"/>
      <c r="BD828" s="3"/>
      <c r="BE828" s="14"/>
      <c r="BF828" s="14"/>
      <c r="BG828" s="14"/>
    </row>
    <row r="829" spans="9:59" ht="12.75" customHeight="1">
      <c r="I829" s="3"/>
      <c r="Q829" s="3"/>
      <c r="Y829" s="3"/>
      <c r="AG829" s="3"/>
      <c r="AO829" s="3"/>
      <c r="AW829" s="3"/>
      <c r="AX829" s="24"/>
      <c r="AY829" s="3"/>
      <c r="AZ829" s="3"/>
      <c r="BA829" s="3"/>
      <c r="BB829" s="3"/>
      <c r="BC829" s="3"/>
      <c r="BD829" s="3"/>
      <c r="BE829" s="14"/>
      <c r="BF829" s="14"/>
      <c r="BG829" s="14"/>
    </row>
    <row r="830" spans="9:59" ht="12.75" customHeight="1">
      <c r="I830" s="3"/>
      <c r="Q830" s="3"/>
      <c r="Y830" s="3"/>
      <c r="AG830" s="3"/>
      <c r="AO830" s="3"/>
      <c r="AW830" s="3"/>
      <c r="AX830" s="24"/>
      <c r="AY830" s="3"/>
      <c r="AZ830" s="3"/>
      <c r="BA830" s="3"/>
      <c r="BB830" s="3"/>
      <c r="BC830" s="3"/>
      <c r="BD830" s="3"/>
      <c r="BE830" s="14"/>
      <c r="BF830" s="14"/>
      <c r="BG830" s="14"/>
    </row>
    <row r="831" spans="9:59" ht="12.75" customHeight="1">
      <c r="I831" s="3"/>
      <c r="Q831" s="3"/>
      <c r="Y831" s="3"/>
      <c r="AG831" s="3"/>
      <c r="AO831" s="3"/>
      <c r="AW831" s="3"/>
      <c r="AX831" s="24"/>
      <c r="AY831" s="3"/>
      <c r="AZ831" s="3"/>
      <c r="BA831" s="3"/>
      <c r="BB831" s="3"/>
      <c r="BC831" s="3"/>
      <c r="BD831" s="3"/>
      <c r="BE831" s="14"/>
      <c r="BF831" s="14"/>
      <c r="BG831" s="14"/>
    </row>
    <row r="832" spans="9:59" ht="12.75" customHeight="1">
      <c r="I832" s="3"/>
      <c r="Q832" s="3"/>
      <c r="Y832" s="3"/>
      <c r="AG832" s="3"/>
      <c r="AO832" s="3"/>
      <c r="AW832" s="3"/>
      <c r="AX832" s="24"/>
      <c r="AY832" s="3"/>
      <c r="AZ832" s="3"/>
      <c r="BA832" s="3"/>
      <c r="BB832" s="3"/>
      <c r="BC832" s="3"/>
      <c r="BD832" s="3"/>
      <c r="BE832" s="14"/>
      <c r="BF832" s="14"/>
      <c r="BG832" s="14"/>
    </row>
    <row r="833" spans="9:59" ht="12.75" customHeight="1">
      <c r="I833" s="3"/>
      <c r="Q833" s="3"/>
      <c r="Y833" s="3"/>
      <c r="AG833" s="3"/>
      <c r="AO833" s="3"/>
      <c r="AW833" s="3"/>
      <c r="AX833" s="24"/>
      <c r="AY833" s="3"/>
      <c r="AZ833" s="3"/>
      <c r="BA833" s="3"/>
      <c r="BB833" s="3"/>
      <c r="BC833" s="3"/>
      <c r="BD833" s="3"/>
      <c r="BE833" s="14"/>
      <c r="BF833" s="14"/>
      <c r="BG833" s="14"/>
    </row>
    <row r="834" spans="9:59" ht="12.75" customHeight="1">
      <c r="I834" s="3"/>
      <c r="Q834" s="3"/>
      <c r="Y834" s="3"/>
      <c r="AG834" s="3"/>
      <c r="AO834" s="3"/>
      <c r="AW834" s="3"/>
      <c r="AX834" s="24"/>
      <c r="AY834" s="3"/>
      <c r="AZ834" s="3"/>
      <c r="BA834" s="3"/>
      <c r="BB834" s="3"/>
      <c r="BC834" s="3"/>
      <c r="BD834" s="3"/>
      <c r="BE834" s="14"/>
      <c r="BF834" s="14"/>
      <c r="BG834" s="14"/>
    </row>
    <row r="835" spans="9:59" ht="12.75" customHeight="1">
      <c r="I835" s="3"/>
      <c r="Q835" s="3"/>
      <c r="Y835" s="3"/>
      <c r="AG835" s="3"/>
      <c r="AO835" s="3"/>
      <c r="AW835" s="3"/>
      <c r="AX835" s="24"/>
      <c r="AY835" s="3"/>
      <c r="AZ835" s="3"/>
      <c r="BA835" s="3"/>
      <c r="BB835" s="3"/>
      <c r="BC835" s="3"/>
      <c r="BD835" s="3"/>
      <c r="BE835" s="14"/>
      <c r="BF835" s="14"/>
      <c r="BG835" s="14"/>
    </row>
    <row r="836" spans="9:59" ht="12.75" customHeight="1">
      <c r="I836" s="3"/>
      <c r="Q836" s="3"/>
      <c r="Y836" s="3"/>
      <c r="AG836" s="3"/>
      <c r="AO836" s="3"/>
      <c r="AW836" s="3"/>
      <c r="AX836" s="24"/>
      <c r="AY836" s="3"/>
      <c r="AZ836" s="3"/>
      <c r="BA836" s="3"/>
      <c r="BB836" s="3"/>
      <c r="BC836" s="3"/>
      <c r="BD836" s="3"/>
      <c r="BE836" s="14"/>
      <c r="BF836" s="14"/>
      <c r="BG836" s="14"/>
    </row>
    <row r="837" spans="9:59" ht="12.75" customHeight="1">
      <c r="I837" s="3"/>
      <c r="Q837" s="3"/>
      <c r="Y837" s="3"/>
      <c r="AG837" s="3"/>
      <c r="AO837" s="3"/>
      <c r="AW837" s="3"/>
      <c r="AX837" s="24"/>
      <c r="AY837" s="3"/>
      <c r="AZ837" s="3"/>
      <c r="BA837" s="3"/>
      <c r="BB837" s="3"/>
      <c r="BC837" s="3"/>
      <c r="BD837" s="3"/>
      <c r="BE837" s="14"/>
      <c r="BF837" s="14"/>
      <c r="BG837" s="14"/>
    </row>
    <row r="838" spans="9:59" ht="12.75" customHeight="1">
      <c r="I838" s="3"/>
      <c r="Q838" s="3"/>
      <c r="Y838" s="3"/>
      <c r="AG838" s="3"/>
      <c r="AO838" s="3"/>
      <c r="AW838" s="3"/>
      <c r="AX838" s="24"/>
      <c r="AY838" s="3"/>
      <c r="AZ838" s="3"/>
      <c r="BA838" s="3"/>
      <c r="BB838" s="3"/>
      <c r="BC838" s="3"/>
      <c r="BD838" s="3"/>
      <c r="BE838" s="14"/>
      <c r="BF838" s="14"/>
      <c r="BG838" s="14"/>
    </row>
    <row r="839" spans="9:59" ht="12.75" customHeight="1">
      <c r="I839" s="3"/>
      <c r="Q839" s="3"/>
      <c r="Y839" s="3"/>
      <c r="AG839" s="3"/>
      <c r="AO839" s="3"/>
      <c r="AW839" s="3"/>
      <c r="AX839" s="24"/>
      <c r="AY839" s="3"/>
      <c r="AZ839" s="3"/>
      <c r="BA839" s="3"/>
      <c r="BB839" s="3"/>
      <c r="BC839" s="3"/>
      <c r="BD839" s="3"/>
      <c r="BE839" s="14"/>
      <c r="BF839" s="14"/>
      <c r="BG839" s="14"/>
    </row>
    <row r="840" spans="9:59" ht="12.75" customHeight="1">
      <c r="I840" s="3"/>
      <c r="Q840" s="3"/>
      <c r="Y840" s="3"/>
      <c r="AG840" s="3"/>
      <c r="AO840" s="3"/>
      <c r="AW840" s="3"/>
      <c r="AX840" s="24"/>
      <c r="AY840" s="3"/>
      <c r="AZ840" s="3"/>
      <c r="BA840" s="3"/>
      <c r="BB840" s="3"/>
      <c r="BC840" s="3"/>
      <c r="BD840" s="3"/>
      <c r="BE840" s="14"/>
      <c r="BF840" s="14"/>
      <c r="BG840" s="14"/>
    </row>
    <row r="841" spans="9:59" ht="12.75" customHeight="1">
      <c r="I841" s="3"/>
      <c r="Q841" s="3"/>
      <c r="Y841" s="3"/>
      <c r="AG841" s="3"/>
      <c r="AO841" s="3"/>
      <c r="AW841" s="3"/>
      <c r="AX841" s="24"/>
      <c r="AY841" s="3"/>
      <c r="AZ841" s="3"/>
      <c r="BA841" s="3"/>
      <c r="BB841" s="3"/>
      <c r="BC841" s="3"/>
      <c r="BD841" s="3"/>
      <c r="BE841" s="14"/>
      <c r="BF841" s="14"/>
      <c r="BG841" s="14"/>
    </row>
    <row r="842" spans="9:59" ht="12.75" customHeight="1">
      <c r="I842" s="3"/>
      <c r="Q842" s="3"/>
      <c r="Y842" s="3"/>
      <c r="AG842" s="3"/>
      <c r="AO842" s="3"/>
      <c r="AW842" s="3"/>
      <c r="AX842" s="24"/>
      <c r="AY842" s="3"/>
      <c r="AZ842" s="3"/>
      <c r="BA842" s="3"/>
      <c r="BB842" s="3"/>
      <c r="BC842" s="3"/>
      <c r="BD842" s="3"/>
      <c r="BE842" s="14"/>
      <c r="BF842" s="14"/>
      <c r="BG842" s="14"/>
    </row>
    <row r="843" spans="9:59" ht="12.75" customHeight="1">
      <c r="I843" s="3"/>
      <c r="Q843" s="3"/>
      <c r="Y843" s="3"/>
      <c r="AG843" s="3"/>
      <c r="AO843" s="3"/>
      <c r="AW843" s="3"/>
      <c r="AX843" s="24"/>
      <c r="AY843" s="3"/>
      <c r="AZ843" s="3"/>
      <c r="BA843" s="3"/>
      <c r="BB843" s="3"/>
      <c r="BC843" s="3"/>
      <c r="BD843" s="3"/>
      <c r="BE843" s="14"/>
      <c r="BF843" s="14"/>
      <c r="BG843" s="14"/>
    </row>
    <row r="844" spans="9:59" ht="12.75" customHeight="1">
      <c r="I844" s="3"/>
      <c r="Q844" s="3"/>
      <c r="Y844" s="3"/>
      <c r="AG844" s="3"/>
      <c r="AO844" s="3"/>
      <c r="AW844" s="3"/>
      <c r="AX844" s="24"/>
      <c r="AY844" s="3"/>
      <c r="AZ844" s="3"/>
      <c r="BA844" s="3"/>
      <c r="BB844" s="3"/>
      <c r="BC844" s="3"/>
      <c r="BD844" s="3"/>
      <c r="BE844" s="14"/>
      <c r="BF844" s="14"/>
      <c r="BG844" s="14"/>
    </row>
    <row r="845" spans="9:59" ht="12.75" customHeight="1">
      <c r="I845" s="3"/>
      <c r="Q845" s="3"/>
      <c r="Y845" s="3"/>
      <c r="AG845" s="3"/>
      <c r="AO845" s="3"/>
      <c r="AW845" s="3"/>
      <c r="AX845" s="24"/>
      <c r="AY845" s="3"/>
      <c r="AZ845" s="3"/>
      <c r="BA845" s="3"/>
      <c r="BB845" s="3"/>
      <c r="BC845" s="3"/>
      <c r="BD845" s="3"/>
      <c r="BE845" s="14"/>
      <c r="BF845" s="14"/>
      <c r="BG845" s="14"/>
    </row>
    <row r="846" spans="9:59" ht="12.75" customHeight="1">
      <c r="I846" s="3"/>
      <c r="Q846" s="3"/>
      <c r="Y846" s="3"/>
      <c r="AG846" s="3"/>
      <c r="AO846" s="3"/>
      <c r="AW846" s="3"/>
      <c r="AX846" s="24"/>
      <c r="AY846" s="3"/>
      <c r="AZ846" s="3"/>
      <c r="BA846" s="3"/>
      <c r="BB846" s="3"/>
      <c r="BC846" s="3"/>
      <c r="BD846" s="3"/>
      <c r="BE846" s="14"/>
      <c r="BF846" s="14"/>
      <c r="BG846" s="14"/>
    </row>
    <row r="847" spans="9:59" ht="12.75" customHeight="1">
      <c r="I847" s="3"/>
      <c r="Q847" s="3"/>
      <c r="Y847" s="3"/>
      <c r="AG847" s="3"/>
      <c r="AO847" s="3"/>
      <c r="AW847" s="3"/>
      <c r="AX847" s="24"/>
      <c r="AY847" s="3"/>
      <c r="AZ847" s="3"/>
      <c r="BA847" s="3"/>
      <c r="BB847" s="3"/>
      <c r="BC847" s="3"/>
      <c r="BD847" s="3"/>
      <c r="BE847" s="14"/>
      <c r="BF847" s="14"/>
      <c r="BG847" s="14"/>
    </row>
    <row r="848" spans="9:59" ht="12.75" customHeight="1">
      <c r="I848" s="3"/>
      <c r="Q848" s="3"/>
      <c r="Y848" s="3"/>
      <c r="AG848" s="3"/>
      <c r="AO848" s="3"/>
      <c r="AW848" s="3"/>
      <c r="AX848" s="24"/>
      <c r="AY848" s="3"/>
      <c r="AZ848" s="3"/>
      <c r="BA848" s="3"/>
      <c r="BB848" s="3"/>
      <c r="BC848" s="3"/>
      <c r="BD848" s="3"/>
      <c r="BE848" s="14"/>
      <c r="BF848" s="14"/>
      <c r="BG848" s="14"/>
    </row>
    <row r="849" spans="9:59" ht="12.75" customHeight="1">
      <c r="I849" s="3"/>
      <c r="Q849" s="3"/>
      <c r="Y849" s="3"/>
      <c r="AG849" s="3"/>
      <c r="AO849" s="3"/>
      <c r="AW849" s="3"/>
      <c r="AX849" s="24"/>
      <c r="AY849" s="3"/>
      <c r="AZ849" s="3"/>
      <c r="BA849" s="3"/>
      <c r="BB849" s="3"/>
      <c r="BC849" s="3"/>
      <c r="BD849" s="3"/>
      <c r="BE849" s="14"/>
      <c r="BF849" s="14"/>
      <c r="BG849" s="14"/>
    </row>
    <row r="850" spans="9:59" ht="12.75" customHeight="1">
      <c r="I850" s="3"/>
      <c r="Q850" s="3"/>
      <c r="Y850" s="3"/>
      <c r="AG850" s="3"/>
      <c r="AO850" s="3"/>
      <c r="AW850" s="3"/>
      <c r="AX850" s="24"/>
      <c r="AY850" s="3"/>
      <c r="AZ850" s="3"/>
      <c r="BA850" s="3"/>
      <c r="BB850" s="3"/>
      <c r="BC850" s="3"/>
      <c r="BD850" s="3"/>
      <c r="BE850" s="14"/>
      <c r="BF850" s="14"/>
      <c r="BG850" s="14"/>
    </row>
    <row r="851" spans="9:59" ht="12.75" customHeight="1">
      <c r="I851" s="3"/>
      <c r="Q851" s="3"/>
      <c r="Y851" s="3"/>
      <c r="AG851" s="3"/>
      <c r="AO851" s="3"/>
      <c r="AW851" s="3"/>
      <c r="AX851" s="24"/>
      <c r="AY851" s="3"/>
      <c r="AZ851" s="3"/>
      <c r="BA851" s="3"/>
      <c r="BB851" s="3"/>
      <c r="BC851" s="3"/>
      <c r="BD851" s="3"/>
      <c r="BE851" s="14"/>
      <c r="BF851" s="14"/>
      <c r="BG851" s="14"/>
    </row>
    <row r="852" spans="9:59" ht="12.75" customHeight="1">
      <c r="I852" s="3"/>
      <c r="Q852" s="3"/>
      <c r="Y852" s="3"/>
      <c r="AG852" s="3"/>
      <c r="AO852" s="3"/>
      <c r="AW852" s="3"/>
      <c r="AX852" s="24"/>
      <c r="AY852" s="3"/>
      <c r="AZ852" s="3"/>
      <c r="BA852" s="3"/>
      <c r="BB852" s="3"/>
      <c r="BC852" s="3"/>
      <c r="BD852" s="3"/>
      <c r="BE852" s="14"/>
      <c r="BF852" s="14"/>
      <c r="BG852" s="14"/>
    </row>
    <row r="853" spans="9:59" ht="12.75" customHeight="1">
      <c r="I853" s="3"/>
      <c r="Q853" s="3"/>
      <c r="Y853" s="3"/>
      <c r="AG853" s="3"/>
      <c r="AO853" s="3"/>
      <c r="AW853" s="3"/>
      <c r="AX853" s="24"/>
      <c r="AY853" s="3"/>
      <c r="AZ853" s="3"/>
      <c r="BA853" s="3"/>
      <c r="BB853" s="3"/>
      <c r="BC853" s="3"/>
      <c r="BD853" s="3"/>
      <c r="BE853" s="14"/>
      <c r="BF853" s="14"/>
      <c r="BG853" s="14"/>
    </row>
    <row r="854" spans="9:59" ht="12.75" customHeight="1">
      <c r="I854" s="3"/>
      <c r="Q854" s="3"/>
      <c r="Y854" s="3"/>
      <c r="AG854" s="3"/>
      <c r="AO854" s="3"/>
      <c r="AW854" s="3"/>
      <c r="AX854" s="24"/>
      <c r="AY854" s="3"/>
      <c r="AZ854" s="3"/>
      <c r="BA854" s="3"/>
      <c r="BB854" s="3"/>
      <c r="BC854" s="3"/>
      <c r="BD854" s="3"/>
      <c r="BE854" s="14"/>
      <c r="BF854" s="14"/>
      <c r="BG854" s="14"/>
    </row>
    <row r="855" spans="9:59" ht="12.75" customHeight="1">
      <c r="I855" s="3"/>
      <c r="Q855" s="3"/>
      <c r="Y855" s="3"/>
      <c r="AG855" s="3"/>
      <c r="AO855" s="3"/>
      <c r="AW855" s="3"/>
      <c r="AX855" s="24"/>
      <c r="AY855" s="3"/>
      <c r="AZ855" s="3"/>
      <c r="BA855" s="3"/>
      <c r="BB855" s="3"/>
      <c r="BC855" s="3"/>
      <c r="BD855" s="3"/>
      <c r="BE855" s="14"/>
      <c r="BF855" s="14"/>
      <c r="BG855" s="14"/>
    </row>
    <row r="856" spans="9:59" ht="12.75" customHeight="1">
      <c r="I856" s="3"/>
      <c r="Q856" s="3"/>
      <c r="Y856" s="3"/>
      <c r="AG856" s="3"/>
      <c r="AO856" s="3"/>
      <c r="AW856" s="3"/>
      <c r="AX856" s="24"/>
      <c r="AY856" s="3"/>
      <c r="AZ856" s="3"/>
      <c r="BA856" s="3"/>
      <c r="BB856" s="3"/>
      <c r="BC856" s="3"/>
      <c r="BD856" s="3"/>
      <c r="BE856" s="14"/>
      <c r="BF856" s="14"/>
      <c r="BG856" s="14"/>
    </row>
    <row r="857" spans="9:59" ht="12.75" customHeight="1">
      <c r="I857" s="3"/>
      <c r="Q857" s="3"/>
      <c r="Y857" s="3"/>
      <c r="AG857" s="3"/>
      <c r="AO857" s="3"/>
      <c r="AW857" s="3"/>
      <c r="AX857" s="24"/>
      <c r="AY857" s="3"/>
      <c r="AZ857" s="3"/>
      <c r="BA857" s="3"/>
      <c r="BB857" s="3"/>
      <c r="BC857" s="3"/>
      <c r="BD857" s="3"/>
      <c r="BE857" s="14"/>
      <c r="BF857" s="14"/>
      <c r="BG857" s="14"/>
    </row>
    <row r="858" spans="9:59" ht="12.75" customHeight="1">
      <c r="I858" s="3"/>
      <c r="Q858" s="3"/>
      <c r="Y858" s="3"/>
      <c r="AG858" s="3"/>
      <c r="AO858" s="3"/>
      <c r="AW858" s="3"/>
      <c r="AX858" s="24"/>
      <c r="AY858" s="3"/>
      <c r="AZ858" s="3"/>
      <c r="BA858" s="3"/>
      <c r="BB858" s="3"/>
      <c r="BC858" s="3"/>
      <c r="BD858" s="3"/>
      <c r="BE858" s="14"/>
      <c r="BF858" s="14"/>
      <c r="BG858" s="14"/>
    </row>
    <row r="859" spans="9:59" ht="12.75" customHeight="1">
      <c r="I859" s="3"/>
      <c r="Q859" s="3"/>
      <c r="Y859" s="3"/>
      <c r="AG859" s="3"/>
      <c r="AO859" s="3"/>
      <c r="AW859" s="3"/>
      <c r="AX859" s="24"/>
      <c r="AY859" s="3"/>
      <c r="AZ859" s="3"/>
      <c r="BA859" s="3"/>
      <c r="BB859" s="3"/>
      <c r="BC859" s="3"/>
      <c r="BD859" s="3"/>
      <c r="BE859" s="14"/>
      <c r="BF859" s="14"/>
      <c r="BG859" s="14"/>
    </row>
    <row r="860" spans="9:59" ht="12.75" customHeight="1">
      <c r="I860" s="3"/>
      <c r="Q860" s="3"/>
      <c r="Y860" s="3"/>
      <c r="AG860" s="3"/>
      <c r="AO860" s="3"/>
      <c r="AW860" s="3"/>
      <c r="AX860" s="24"/>
      <c r="AY860" s="3"/>
      <c r="AZ860" s="3"/>
      <c r="BA860" s="3"/>
      <c r="BB860" s="3"/>
      <c r="BC860" s="3"/>
      <c r="BD860" s="3"/>
      <c r="BE860" s="14"/>
      <c r="BF860" s="14"/>
      <c r="BG860" s="14"/>
    </row>
    <row r="861" spans="9:59" ht="12.75" customHeight="1">
      <c r="I861" s="3"/>
      <c r="Q861" s="3"/>
      <c r="Y861" s="3"/>
      <c r="AG861" s="3"/>
      <c r="AO861" s="3"/>
      <c r="AW861" s="3"/>
      <c r="AX861" s="24"/>
      <c r="AY861" s="3"/>
      <c r="AZ861" s="3"/>
      <c r="BA861" s="3"/>
      <c r="BB861" s="3"/>
      <c r="BC861" s="3"/>
      <c r="BD861" s="3"/>
      <c r="BE861" s="14"/>
      <c r="BF861" s="14"/>
      <c r="BG861" s="14"/>
    </row>
    <row r="862" spans="9:59" ht="12.75" customHeight="1">
      <c r="I862" s="3"/>
      <c r="Q862" s="3"/>
      <c r="Y862" s="3"/>
      <c r="AG862" s="3"/>
      <c r="AO862" s="3"/>
      <c r="AW862" s="3"/>
      <c r="AX862" s="24"/>
      <c r="AY862" s="3"/>
      <c r="AZ862" s="3"/>
      <c r="BA862" s="3"/>
      <c r="BB862" s="3"/>
      <c r="BC862" s="3"/>
      <c r="BD862" s="3"/>
      <c r="BE862" s="14"/>
      <c r="BF862" s="14"/>
      <c r="BG862" s="14"/>
    </row>
    <row r="863" spans="9:59" ht="12.75" customHeight="1">
      <c r="I863" s="3"/>
      <c r="Q863" s="3"/>
      <c r="Y863" s="3"/>
      <c r="AG863" s="3"/>
      <c r="AO863" s="3"/>
      <c r="AW863" s="3"/>
      <c r="AX863" s="24"/>
      <c r="AY863" s="3"/>
      <c r="AZ863" s="3"/>
      <c r="BA863" s="3"/>
      <c r="BB863" s="3"/>
      <c r="BC863" s="3"/>
      <c r="BD863" s="3"/>
      <c r="BE863" s="14"/>
      <c r="BF863" s="14"/>
      <c r="BG863" s="14"/>
    </row>
    <row r="864" spans="9:59" ht="12.75" customHeight="1">
      <c r="I864" s="3"/>
      <c r="Q864" s="3"/>
      <c r="Y864" s="3"/>
      <c r="AG864" s="3"/>
      <c r="AO864" s="3"/>
      <c r="AW864" s="3"/>
      <c r="AX864" s="24"/>
      <c r="AY864" s="3"/>
      <c r="AZ864" s="3"/>
      <c r="BA864" s="3"/>
      <c r="BB864" s="3"/>
      <c r="BC864" s="3"/>
      <c r="BD864" s="3"/>
      <c r="BE864" s="14"/>
      <c r="BF864" s="14"/>
      <c r="BG864" s="14"/>
    </row>
    <row r="865" spans="9:59" ht="12.75" customHeight="1">
      <c r="I865" s="3"/>
      <c r="Q865" s="3"/>
      <c r="Y865" s="3"/>
      <c r="AG865" s="3"/>
      <c r="AO865" s="3"/>
      <c r="AW865" s="3"/>
      <c r="AX865" s="24"/>
      <c r="AY865" s="3"/>
      <c r="AZ865" s="3"/>
      <c r="BA865" s="3"/>
      <c r="BB865" s="3"/>
      <c r="BC865" s="3"/>
      <c r="BD865" s="3"/>
      <c r="BE865" s="14"/>
      <c r="BF865" s="14"/>
      <c r="BG865" s="14"/>
    </row>
    <row r="866" spans="9:59" ht="12.75" customHeight="1">
      <c r="I866" s="3"/>
      <c r="Q866" s="3"/>
      <c r="Y866" s="3"/>
      <c r="AG866" s="3"/>
      <c r="AO866" s="3"/>
      <c r="AW866" s="3"/>
      <c r="AX866" s="24"/>
      <c r="AY866" s="3"/>
      <c r="AZ866" s="3"/>
      <c r="BA866" s="3"/>
      <c r="BB866" s="3"/>
      <c r="BC866" s="3"/>
      <c r="BD866" s="3"/>
      <c r="BE866" s="14"/>
      <c r="BF866" s="14"/>
      <c r="BG866" s="14"/>
    </row>
    <row r="867" spans="9:59" ht="12.75" customHeight="1">
      <c r="I867" s="3"/>
      <c r="Q867" s="3"/>
      <c r="Y867" s="3"/>
      <c r="AG867" s="3"/>
      <c r="AO867" s="3"/>
      <c r="AW867" s="3"/>
      <c r="AX867" s="24"/>
      <c r="AY867" s="3"/>
      <c r="AZ867" s="3"/>
      <c r="BA867" s="3"/>
      <c r="BB867" s="3"/>
      <c r="BC867" s="3"/>
      <c r="BD867" s="3"/>
      <c r="BE867" s="14"/>
      <c r="BF867" s="14"/>
      <c r="BG867" s="14"/>
    </row>
    <row r="868" spans="9:59" ht="12.75" customHeight="1">
      <c r="I868" s="3"/>
      <c r="Q868" s="3"/>
      <c r="Y868" s="3"/>
      <c r="AG868" s="3"/>
      <c r="AO868" s="3"/>
      <c r="AW868" s="3"/>
      <c r="AX868" s="24"/>
      <c r="AY868" s="3"/>
      <c r="AZ868" s="3"/>
      <c r="BA868" s="3"/>
      <c r="BB868" s="3"/>
      <c r="BC868" s="3"/>
      <c r="BD868" s="3"/>
      <c r="BE868" s="14"/>
      <c r="BF868" s="14"/>
      <c r="BG868" s="14"/>
    </row>
    <row r="869" spans="9:59" ht="12.75" customHeight="1">
      <c r="I869" s="3"/>
      <c r="Q869" s="3"/>
      <c r="Y869" s="3"/>
      <c r="AG869" s="3"/>
      <c r="AO869" s="3"/>
      <c r="AW869" s="3"/>
      <c r="AX869" s="24"/>
      <c r="AY869" s="3"/>
      <c r="AZ869" s="3"/>
      <c r="BA869" s="3"/>
      <c r="BB869" s="3"/>
      <c r="BC869" s="3"/>
      <c r="BD869" s="3"/>
      <c r="BE869" s="14"/>
      <c r="BF869" s="14"/>
      <c r="BG869" s="14"/>
    </row>
    <row r="870" spans="9:59" ht="12.75" customHeight="1">
      <c r="I870" s="3"/>
      <c r="Q870" s="3"/>
      <c r="Y870" s="3"/>
      <c r="AG870" s="3"/>
      <c r="AO870" s="3"/>
      <c r="AW870" s="3"/>
      <c r="AX870" s="24"/>
      <c r="AY870" s="3"/>
      <c r="AZ870" s="3"/>
      <c r="BA870" s="3"/>
      <c r="BB870" s="3"/>
      <c r="BC870" s="3"/>
      <c r="BD870" s="3"/>
      <c r="BE870" s="14"/>
      <c r="BF870" s="14"/>
      <c r="BG870" s="14"/>
    </row>
    <row r="871" spans="9:59" ht="12.75" customHeight="1">
      <c r="I871" s="3"/>
      <c r="Q871" s="3"/>
      <c r="Y871" s="3"/>
      <c r="AG871" s="3"/>
      <c r="AO871" s="3"/>
      <c r="AW871" s="3"/>
      <c r="AX871" s="24"/>
      <c r="AY871" s="3"/>
      <c r="AZ871" s="3"/>
      <c r="BA871" s="3"/>
      <c r="BB871" s="3"/>
      <c r="BC871" s="3"/>
      <c r="BD871" s="3"/>
      <c r="BE871" s="14"/>
      <c r="BF871" s="14"/>
      <c r="BG871" s="14"/>
    </row>
    <row r="872" spans="9:59" ht="12.75" customHeight="1">
      <c r="I872" s="3"/>
      <c r="Q872" s="3"/>
      <c r="Y872" s="3"/>
      <c r="AG872" s="3"/>
      <c r="AO872" s="3"/>
      <c r="AW872" s="3"/>
      <c r="AX872" s="24"/>
      <c r="AY872" s="3"/>
      <c r="AZ872" s="3"/>
      <c r="BA872" s="3"/>
      <c r="BB872" s="3"/>
      <c r="BC872" s="3"/>
      <c r="BD872" s="3"/>
      <c r="BE872" s="14"/>
      <c r="BF872" s="14"/>
      <c r="BG872" s="14"/>
    </row>
    <row r="873" spans="9:59" ht="12.75" customHeight="1">
      <c r="I873" s="3"/>
      <c r="Q873" s="3"/>
      <c r="Y873" s="3"/>
      <c r="AG873" s="3"/>
      <c r="AO873" s="3"/>
      <c r="AW873" s="3"/>
      <c r="AX873" s="24"/>
      <c r="AY873" s="3"/>
      <c r="AZ873" s="3"/>
      <c r="BA873" s="3"/>
      <c r="BB873" s="3"/>
      <c r="BC873" s="3"/>
      <c r="BD873" s="3"/>
      <c r="BE873" s="14"/>
      <c r="BF873" s="14"/>
      <c r="BG873" s="14"/>
    </row>
    <row r="874" spans="9:59" ht="12.75" customHeight="1">
      <c r="I874" s="3"/>
      <c r="Q874" s="3"/>
      <c r="Y874" s="3"/>
      <c r="AG874" s="3"/>
      <c r="AO874" s="3"/>
      <c r="AW874" s="3"/>
      <c r="AX874" s="24"/>
      <c r="AY874" s="3"/>
      <c r="AZ874" s="3"/>
      <c r="BA874" s="3"/>
      <c r="BB874" s="3"/>
      <c r="BC874" s="3"/>
      <c r="BD874" s="3"/>
      <c r="BE874" s="14"/>
      <c r="BF874" s="14"/>
      <c r="BG874" s="14"/>
    </row>
    <row r="875" spans="9:59" ht="12.75" customHeight="1">
      <c r="I875" s="3"/>
      <c r="Q875" s="3"/>
      <c r="Y875" s="3"/>
      <c r="AG875" s="3"/>
      <c r="AO875" s="3"/>
      <c r="AW875" s="3"/>
      <c r="AX875" s="24"/>
      <c r="AY875" s="3"/>
      <c r="AZ875" s="3"/>
      <c r="BA875" s="3"/>
      <c r="BB875" s="3"/>
      <c r="BC875" s="3"/>
      <c r="BD875" s="3"/>
      <c r="BE875" s="14"/>
      <c r="BF875" s="14"/>
      <c r="BG875" s="14"/>
    </row>
    <row r="876" spans="9:59" ht="12.75" customHeight="1">
      <c r="I876" s="3"/>
      <c r="Q876" s="3"/>
      <c r="Y876" s="3"/>
      <c r="AG876" s="3"/>
      <c r="AO876" s="3"/>
      <c r="AW876" s="3"/>
      <c r="AX876" s="24"/>
      <c r="AY876" s="3"/>
      <c r="AZ876" s="3"/>
      <c r="BA876" s="3"/>
      <c r="BB876" s="3"/>
      <c r="BC876" s="3"/>
      <c r="BD876" s="3"/>
      <c r="BE876" s="14"/>
      <c r="BF876" s="14"/>
      <c r="BG876" s="14"/>
    </row>
    <row r="877" spans="9:59" ht="12.75" customHeight="1">
      <c r="I877" s="3"/>
      <c r="Q877" s="3"/>
      <c r="Y877" s="3"/>
      <c r="AG877" s="3"/>
      <c r="AO877" s="3"/>
      <c r="AW877" s="3"/>
      <c r="AX877" s="24"/>
      <c r="AY877" s="3"/>
      <c r="AZ877" s="3"/>
      <c r="BA877" s="3"/>
      <c r="BB877" s="3"/>
      <c r="BC877" s="3"/>
      <c r="BD877" s="3"/>
      <c r="BE877" s="14"/>
      <c r="BF877" s="14"/>
      <c r="BG877" s="14"/>
    </row>
    <row r="878" spans="9:59" ht="12.75" customHeight="1">
      <c r="I878" s="3"/>
      <c r="Q878" s="3"/>
      <c r="Y878" s="3"/>
      <c r="AG878" s="3"/>
      <c r="AO878" s="3"/>
      <c r="AW878" s="3"/>
      <c r="AX878" s="24"/>
      <c r="AY878" s="3"/>
      <c r="AZ878" s="3"/>
      <c r="BA878" s="3"/>
      <c r="BB878" s="3"/>
      <c r="BC878" s="3"/>
      <c r="BD878" s="3"/>
      <c r="BE878" s="14"/>
      <c r="BF878" s="14"/>
      <c r="BG878" s="14"/>
    </row>
    <row r="879" spans="9:59" ht="12.75" customHeight="1">
      <c r="I879" s="3"/>
      <c r="Q879" s="3"/>
      <c r="Y879" s="3"/>
      <c r="AG879" s="3"/>
      <c r="AO879" s="3"/>
      <c r="AW879" s="3"/>
      <c r="AX879" s="24"/>
      <c r="AY879" s="3"/>
      <c r="AZ879" s="3"/>
      <c r="BA879" s="3"/>
      <c r="BB879" s="3"/>
      <c r="BC879" s="3"/>
      <c r="BD879" s="3"/>
      <c r="BE879" s="14"/>
      <c r="BF879" s="14"/>
      <c r="BG879" s="14"/>
    </row>
    <row r="880" spans="9:59" ht="12.75" customHeight="1">
      <c r="I880" s="3"/>
      <c r="Q880" s="3"/>
      <c r="Y880" s="3"/>
      <c r="AG880" s="3"/>
      <c r="AO880" s="3"/>
      <c r="AW880" s="3"/>
      <c r="AX880" s="24"/>
      <c r="AY880" s="3"/>
      <c r="AZ880" s="3"/>
      <c r="BA880" s="3"/>
      <c r="BB880" s="3"/>
      <c r="BC880" s="3"/>
      <c r="BD880" s="3"/>
      <c r="BE880" s="14"/>
      <c r="BF880" s="14"/>
      <c r="BG880" s="14"/>
    </row>
    <row r="881" spans="9:59" ht="12.75" customHeight="1">
      <c r="I881" s="3"/>
      <c r="Q881" s="3"/>
      <c r="Y881" s="3"/>
      <c r="AG881" s="3"/>
      <c r="AO881" s="3"/>
      <c r="AW881" s="3"/>
      <c r="AX881" s="24"/>
      <c r="AY881" s="3"/>
      <c r="AZ881" s="3"/>
      <c r="BA881" s="3"/>
      <c r="BB881" s="3"/>
      <c r="BC881" s="3"/>
      <c r="BD881" s="3"/>
      <c r="BE881" s="14"/>
      <c r="BF881" s="14"/>
      <c r="BG881" s="14"/>
    </row>
    <row r="882" spans="9:59" ht="12.75" customHeight="1">
      <c r="I882" s="3"/>
      <c r="Q882" s="3"/>
      <c r="Y882" s="3"/>
      <c r="AG882" s="3"/>
      <c r="AO882" s="3"/>
      <c r="AW882" s="3"/>
      <c r="AX882" s="24"/>
      <c r="AY882" s="3"/>
      <c r="AZ882" s="3"/>
      <c r="BA882" s="3"/>
      <c r="BB882" s="3"/>
      <c r="BC882" s="3"/>
      <c r="BD882" s="3"/>
      <c r="BE882" s="14"/>
      <c r="BF882" s="14"/>
      <c r="BG882" s="14"/>
    </row>
    <row r="883" spans="9:59" ht="12.75" customHeight="1">
      <c r="I883" s="3"/>
      <c r="Q883" s="3"/>
      <c r="Y883" s="3"/>
      <c r="AG883" s="3"/>
      <c r="AO883" s="3"/>
      <c r="AW883" s="3"/>
      <c r="AX883" s="24"/>
      <c r="AY883" s="3"/>
      <c r="AZ883" s="3"/>
      <c r="BA883" s="3"/>
      <c r="BB883" s="3"/>
      <c r="BC883" s="3"/>
      <c r="BD883" s="3"/>
      <c r="BE883" s="14"/>
      <c r="BF883" s="14"/>
      <c r="BG883" s="14"/>
    </row>
    <row r="884" spans="9:59" ht="12.75" customHeight="1">
      <c r="I884" s="3"/>
      <c r="Q884" s="3"/>
      <c r="Y884" s="3"/>
      <c r="AG884" s="3"/>
      <c r="AO884" s="3"/>
      <c r="AW884" s="3"/>
      <c r="AX884" s="24"/>
      <c r="AY884" s="3"/>
      <c r="AZ884" s="3"/>
      <c r="BA884" s="3"/>
      <c r="BB884" s="3"/>
      <c r="BC884" s="3"/>
      <c r="BD884" s="3"/>
      <c r="BE884" s="14"/>
      <c r="BF884" s="14"/>
      <c r="BG884" s="14"/>
    </row>
    <row r="885" spans="9:59" ht="12.75" customHeight="1">
      <c r="I885" s="3"/>
      <c r="Q885" s="3"/>
      <c r="Y885" s="3"/>
      <c r="AG885" s="3"/>
      <c r="AO885" s="3"/>
      <c r="AW885" s="3"/>
      <c r="AX885" s="24"/>
      <c r="AY885" s="3"/>
      <c r="AZ885" s="3"/>
      <c r="BA885" s="3"/>
      <c r="BB885" s="3"/>
      <c r="BC885" s="3"/>
      <c r="BD885" s="3"/>
      <c r="BE885" s="14"/>
      <c r="BF885" s="14"/>
      <c r="BG885" s="14"/>
    </row>
    <row r="886" spans="9:59" ht="12.75" customHeight="1">
      <c r="I886" s="3"/>
      <c r="Q886" s="3"/>
      <c r="Y886" s="3"/>
      <c r="AG886" s="3"/>
      <c r="AO886" s="3"/>
      <c r="AW886" s="3"/>
      <c r="AX886" s="24"/>
      <c r="AY886" s="3"/>
      <c r="AZ886" s="3"/>
      <c r="BA886" s="3"/>
      <c r="BB886" s="3"/>
      <c r="BC886" s="3"/>
      <c r="BD886" s="3"/>
      <c r="BE886" s="14"/>
      <c r="BF886" s="14"/>
      <c r="BG886" s="14"/>
    </row>
    <row r="887" spans="9:59" ht="12.75" customHeight="1">
      <c r="I887" s="3"/>
      <c r="Q887" s="3"/>
      <c r="Y887" s="3"/>
      <c r="AG887" s="3"/>
      <c r="AO887" s="3"/>
      <c r="AW887" s="3"/>
      <c r="AX887" s="24"/>
      <c r="AY887" s="3"/>
      <c r="AZ887" s="3"/>
      <c r="BA887" s="3"/>
      <c r="BB887" s="3"/>
      <c r="BC887" s="3"/>
      <c r="BD887" s="3"/>
      <c r="BE887" s="14"/>
      <c r="BF887" s="14"/>
      <c r="BG887" s="14"/>
    </row>
    <row r="888" spans="9:59" ht="12.75" customHeight="1">
      <c r="I888" s="3"/>
      <c r="Q888" s="3"/>
      <c r="Y888" s="3"/>
      <c r="AG888" s="3"/>
      <c r="AO888" s="3"/>
      <c r="AW888" s="3"/>
      <c r="AX888" s="24"/>
      <c r="AY888" s="3"/>
      <c r="AZ888" s="3"/>
      <c r="BA888" s="3"/>
      <c r="BB888" s="3"/>
      <c r="BC888" s="3"/>
      <c r="BD888" s="3"/>
      <c r="BE888" s="14"/>
      <c r="BF888" s="14"/>
      <c r="BG888" s="14"/>
    </row>
    <row r="889" spans="9:59" ht="12.75" customHeight="1">
      <c r="I889" s="3"/>
      <c r="Q889" s="3"/>
      <c r="Y889" s="3"/>
      <c r="AG889" s="3"/>
      <c r="AO889" s="3"/>
      <c r="AW889" s="3"/>
      <c r="AX889" s="24"/>
      <c r="AY889" s="3"/>
      <c r="AZ889" s="3"/>
      <c r="BA889" s="3"/>
      <c r="BB889" s="3"/>
      <c r="BC889" s="3"/>
      <c r="BD889" s="3"/>
      <c r="BE889" s="14"/>
      <c r="BF889" s="14"/>
      <c r="BG889" s="14"/>
    </row>
    <row r="890" spans="9:59" ht="12.75" customHeight="1">
      <c r="I890" s="3"/>
      <c r="Q890" s="3"/>
      <c r="Y890" s="3"/>
      <c r="AG890" s="3"/>
      <c r="AO890" s="3"/>
      <c r="AW890" s="3"/>
      <c r="AX890" s="24"/>
      <c r="AY890" s="3"/>
      <c r="AZ890" s="3"/>
      <c r="BA890" s="3"/>
      <c r="BB890" s="3"/>
      <c r="BC890" s="3"/>
      <c r="BD890" s="3"/>
      <c r="BE890" s="14"/>
      <c r="BF890" s="14"/>
      <c r="BG890" s="14"/>
    </row>
    <row r="891" spans="9:59" ht="12.75" customHeight="1">
      <c r="I891" s="3"/>
      <c r="Q891" s="3"/>
      <c r="Y891" s="3"/>
      <c r="AG891" s="3"/>
      <c r="AO891" s="3"/>
      <c r="AW891" s="3"/>
      <c r="AX891" s="24"/>
      <c r="AY891" s="3"/>
      <c r="AZ891" s="3"/>
      <c r="BA891" s="3"/>
      <c r="BB891" s="3"/>
      <c r="BC891" s="3"/>
      <c r="BD891" s="3"/>
      <c r="BE891" s="14"/>
      <c r="BF891" s="14"/>
      <c r="BG891" s="14"/>
    </row>
    <row r="892" spans="9:59" ht="12.75" customHeight="1">
      <c r="I892" s="3"/>
      <c r="Q892" s="3"/>
      <c r="Y892" s="3"/>
      <c r="AG892" s="3"/>
      <c r="AO892" s="3"/>
      <c r="AW892" s="3"/>
      <c r="AX892" s="24"/>
      <c r="AY892" s="3"/>
      <c r="AZ892" s="3"/>
      <c r="BA892" s="3"/>
      <c r="BB892" s="3"/>
      <c r="BC892" s="3"/>
      <c r="BD892" s="3"/>
      <c r="BE892" s="14"/>
      <c r="BF892" s="14"/>
      <c r="BG892" s="14"/>
    </row>
    <row r="893" spans="9:59" ht="12.75" customHeight="1">
      <c r="I893" s="3"/>
      <c r="Q893" s="3"/>
      <c r="Y893" s="3"/>
      <c r="AG893" s="3"/>
      <c r="AO893" s="3"/>
      <c r="AW893" s="3"/>
      <c r="AX893" s="24"/>
      <c r="AY893" s="3"/>
      <c r="AZ893" s="3"/>
      <c r="BA893" s="3"/>
      <c r="BB893" s="3"/>
      <c r="BC893" s="3"/>
      <c r="BD893" s="3"/>
      <c r="BE893" s="14"/>
      <c r="BF893" s="14"/>
      <c r="BG893" s="14"/>
    </row>
    <row r="894" spans="9:59" ht="12.75" customHeight="1">
      <c r="I894" s="3"/>
      <c r="Q894" s="3"/>
      <c r="Y894" s="3"/>
      <c r="AG894" s="3"/>
      <c r="AO894" s="3"/>
      <c r="AW894" s="3"/>
      <c r="AX894" s="24"/>
      <c r="AY894" s="3"/>
      <c r="AZ894" s="3"/>
      <c r="BA894" s="3"/>
      <c r="BB894" s="3"/>
      <c r="BC894" s="3"/>
      <c r="BD894" s="3"/>
      <c r="BE894" s="14"/>
      <c r="BF894" s="14"/>
      <c r="BG894" s="14"/>
    </row>
    <row r="895" spans="9:59" ht="12.75" customHeight="1">
      <c r="I895" s="3"/>
      <c r="Q895" s="3"/>
      <c r="Y895" s="3"/>
      <c r="AG895" s="3"/>
      <c r="AO895" s="3"/>
      <c r="AW895" s="3"/>
      <c r="AX895" s="24"/>
      <c r="AY895" s="3"/>
      <c r="AZ895" s="3"/>
      <c r="BA895" s="3"/>
      <c r="BB895" s="3"/>
      <c r="BC895" s="3"/>
      <c r="BD895" s="3"/>
      <c r="BE895" s="14"/>
      <c r="BF895" s="14"/>
      <c r="BG895" s="14"/>
    </row>
    <row r="896" spans="9:59" ht="12.75" customHeight="1">
      <c r="I896" s="3"/>
      <c r="Q896" s="3"/>
      <c r="Y896" s="3"/>
      <c r="AG896" s="3"/>
      <c r="AO896" s="3"/>
      <c r="AW896" s="3"/>
      <c r="AX896" s="24"/>
      <c r="AY896" s="3"/>
      <c r="AZ896" s="3"/>
      <c r="BA896" s="3"/>
      <c r="BB896" s="3"/>
      <c r="BC896" s="3"/>
      <c r="BD896" s="3"/>
      <c r="BE896" s="14"/>
      <c r="BF896" s="14"/>
      <c r="BG896" s="14"/>
    </row>
    <row r="897" spans="9:59" ht="12.75" customHeight="1">
      <c r="I897" s="3"/>
      <c r="Q897" s="3"/>
      <c r="Y897" s="3"/>
      <c r="AG897" s="3"/>
      <c r="AO897" s="3"/>
      <c r="AW897" s="3"/>
      <c r="AX897" s="24"/>
      <c r="AY897" s="3"/>
      <c r="AZ897" s="3"/>
      <c r="BA897" s="3"/>
      <c r="BB897" s="3"/>
      <c r="BC897" s="3"/>
      <c r="BD897" s="3"/>
      <c r="BE897" s="14"/>
      <c r="BF897" s="14"/>
      <c r="BG897" s="14"/>
    </row>
    <row r="898" spans="9:59" ht="12.75" customHeight="1">
      <c r="I898" s="3"/>
      <c r="Q898" s="3"/>
      <c r="Y898" s="3"/>
      <c r="AG898" s="3"/>
      <c r="AO898" s="3"/>
      <c r="AW898" s="3"/>
      <c r="AX898" s="24"/>
      <c r="AY898" s="3"/>
      <c r="AZ898" s="3"/>
      <c r="BA898" s="3"/>
      <c r="BB898" s="3"/>
      <c r="BC898" s="3"/>
      <c r="BD898" s="3"/>
      <c r="BE898" s="14"/>
      <c r="BF898" s="14"/>
      <c r="BG898" s="14"/>
    </row>
    <row r="899" spans="9:59" ht="12.75" customHeight="1">
      <c r="I899" s="3"/>
      <c r="Q899" s="3"/>
      <c r="Y899" s="3"/>
      <c r="AG899" s="3"/>
      <c r="AO899" s="3"/>
      <c r="AW899" s="3"/>
      <c r="AX899" s="24"/>
      <c r="AY899" s="3"/>
      <c r="AZ899" s="3"/>
      <c r="BA899" s="3"/>
      <c r="BB899" s="3"/>
      <c r="BC899" s="3"/>
      <c r="BD899" s="3"/>
      <c r="BE899" s="14"/>
      <c r="BF899" s="14"/>
      <c r="BG899" s="14"/>
    </row>
    <row r="900" spans="9:59" ht="12.75" customHeight="1">
      <c r="I900" s="3"/>
      <c r="Q900" s="3"/>
      <c r="Y900" s="3"/>
      <c r="AG900" s="3"/>
      <c r="AO900" s="3"/>
      <c r="AW900" s="3"/>
      <c r="AX900" s="24"/>
      <c r="AY900" s="3"/>
      <c r="AZ900" s="3"/>
      <c r="BA900" s="3"/>
      <c r="BB900" s="3"/>
      <c r="BC900" s="3"/>
      <c r="BD900" s="3"/>
      <c r="BE900" s="14"/>
      <c r="BF900" s="14"/>
      <c r="BG900" s="14"/>
    </row>
    <row r="901" spans="9:59" ht="12.75" customHeight="1">
      <c r="I901" s="3"/>
      <c r="Q901" s="3"/>
      <c r="Y901" s="3"/>
      <c r="AG901" s="3"/>
      <c r="AO901" s="3"/>
      <c r="AW901" s="3"/>
      <c r="AX901" s="24"/>
      <c r="AY901" s="3"/>
      <c r="AZ901" s="3"/>
      <c r="BA901" s="3"/>
      <c r="BB901" s="3"/>
      <c r="BC901" s="3"/>
      <c r="BD901" s="3"/>
      <c r="BE901" s="14"/>
      <c r="BF901" s="14"/>
      <c r="BG901" s="14"/>
    </row>
    <row r="902" spans="9:59" ht="12.75" customHeight="1">
      <c r="I902" s="3"/>
      <c r="Q902" s="3"/>
      <c r="Y902" s="3"/>
      <c r="AG902" s="3"/>
      <c r="AO902" s="3"/>
      <c r="AW902" s="3"/>
      <c r="AX902" s="24"/>
      <c r="AY902" s="3"/>
      <c r="AZ902" s="3"/>
      <c r="BA902" s="3"/>
      <c r="BB902" s="3"/>
      <c r="BC902" s="3"/>
      <c r="BD902" s="3"/>
      <c r="BE902" s="14"/>
      <c r="BF902" s="14"/>
      <c r="BG902" s="14"/>
    </row>
    <row r="903" spans="9:59" ht="12.75" customHeight="1">
      <c r="I903" s="3"/>
      <c r="Q903" s="3"/>
      <c r="Y903" s="3"/>
      <c r="AG903" s="3"/>
      <c r="AO903" s="3"/>
      <c r="AW903" s="3"/>
      <c r="AX903" s="24"/>
      <c r="AY903" s="3"/>
      <c r="AZ903" s="3"/>
      <c r="BA903" s="3"/>
      <c r="BB903" s="3"/>
      <c r="BC903" s="3"/>
      <c r="BD903" s="3"/>
      <c r="BE903" s="14"/>
      <c r="BF903" s="14"/>
      <c r="BG903" s="14"/>
    </row>
    <row r="904" spans="9:59" ht="12.75" customHeight="1">
      <c r="I904" s="3"/>
      <c r="Q904" s="3"/>
      <c r="Y904" s="3"/>
      <c r="AG904" s="3"/>
      <c r="AO904" s="3"/>
      <c r="AW904" s="3"/>
      <c r="AX904" s="24"/>
      <c r="AY904" s="3"/>
      <c r="AZ904" s="3"/>
      <c r="BA904" s="3"/>
      <c r="BB904" s="3"/>
      <c r="BC904" s="3"/>
      <c r="BD904" s="3"/>
      <c r="BE904" s="14"/>
      <c r="BF904" s="14"/>
      <c r="BG904" s="14"/>
    </row>
    <row r="905" spans="9:59" ht="12.75" customHeight="1">
      <c r="I905" s="3"/>
      <c r="Q905" s="3"/>
      <c r="Y905" s="3"/>
      <c r="AG905" s="3"/>
      <c r="AO905" s="3"/>
      <c r="AW905" s="3"/>
      <c r="AX905" s="24"/>
      <c r="AY905" s="3"/>
      <c r="AZ905" s="3"/>
      <c r="BA905" s="3"/>
      <c r="BB905" s="3"/>
      <c r="BC905" s="3"/>
      <c r="BD905" s="3"/>
      <c r="BE905" s="14"/>
      <c r="BF905" s="14"/>
      <c r="BG905" s="14"/>
    </row>
    <row r="906" spans="9:59" ht="12.75" customHeight="1">
      <c r="I906" s="3"/>
      <c r="Q906" s="3"/>
      <c r="Y906" s="3"/>
      <c r="AG906" s="3"/>
      <c r="AO906" s="3"/>
      <c r="AW906" s="3"/>
      <c r="AX906" s="24"/>
      <c r="AY906" s="3"/>
      <c r="AZ906" s="3"/>
      <c r="BA906" s="3"/>
      <c r="BB906" s="3"/>
      <c r="BC906" s="3"/>
      <c r="BD906" s="3"/>
      <c r="BE906" s="14"/>
      <c r="BF906" s="14"/>
      <c r="BG906" s="14"/>
    </row>
    <row r="907" spans="9:59" ht="12.75" customHeight="1">
      <c r="I907" s="3"/>
      <c r="Q907" s="3"/>
      <c r="Y907" s="3"/>
      <c r="AG907" s="3"/>
      <c r="AO907" s="3"/>
      <c r="AW907" s="3"/>
      <c r="AX907" s="24"/>
      <c r="AY907" s="3"/>
      <c r="AZ907" s="3"/>
      <c r="BA907" s="3"/>
      <c r="BB907" s="3"/>
      <c r="BC907" s="3"/>
      <c r="BD907" s="3"/>
      <c r="BE907" s="14"/>
      <c r="BF907" s="14"/>
      <c r="BG907" s="14"/>
    </row>
    <row r="908" spans="9:59" ht="12.75" customHeight="1">
      <c r="I908" s="3"/>
      <c r="Q908" s="3"/>
      <c r="Y908" s="3"/>
      <c r="AG908" s="3"/>
      <c r="AO908" s="3"/>
      <c r="AW908" s="3"/>
      <c r="AX908" s="24"/>
      <c r="AY908" s="3"/>
      <c r="AZ908" s="3"/>
      <c r="BA908" s="3"/>
      <c r="BB908" s="3"/>
      <c r="BC908" s="3"/>
      <c r="BD908" s="3"/>
      <c r="BE908" s="14"/>
      <c r="BF908" s="14"/>
      <c r="BG908" s="14"/>
    </row>
    <row r="909" spans="9:59" ht="12.75" customHeight="1">
      <c r="I909" s="3"/>
      <c r="Q909" s="3"/>
      <c r="Y909" s="3"/>
      <c r="AG909" s="3"/>
      <c r="AO909" s="3"/>
      <c r="AW909" s="3"/>
      <c r="AX909" s="24"/>
      <c r="AY909" s="3"/>
      <c r="AZ909" s="3"/>
      <c r="BA909" s="3"/>
      <c r="BB909" s="3"/>
      <c r="BC909" s="3"/>
      <c r="BD909" s="3"/>
      <c r="BE909" s="14"/>
      <c r="BF909" s="14"/>
      <c r="BG909" s="14"/>
    </row>
    <row r="910" spans="9:59" ht="12.75" customHeight="1">
      <c r="I910" s="3"/>
      <c r="Q910" s="3"/>
      <c r="Y910" s="3"/>
      <c r="AG910" s="3"/>
      <c r="AO910" s="3"/>
      <c r="AW910" s="3"/>
      <c r="AX910" s="24"/>
      <c r="AY910" s="3"/>
      <c r="AZ910" s="3"/>
      <c r="BA910" s="3"/>
      <c r="BB910" s="3"/>
      <c r="BC910" s="3"/>
      <c r="BD910" s="3"/>
      <c r="BE910" s="14"/>
      <c r="BF910" s="14"/>
      <c r="BG910" s="14"/>
    </row>
    <row r="911" spans="9:59" ht="12.75" customHeight="1">
      <c r="I911" s="3"/>
      <c r="Q911" s="3"/>
      <c r="Y911" s="3"/>
      <c r="AG911" s="3"/>
      <c r="AO911" s="3"/>
      <c r="AW911" s="3"/>
      <c r="AX911" s="24"/>
      <c r="AY911" s="3"/>
      <c r="AZ911" s="3"/>
      <c r="BA911" s="3"/>
      <c r="BB911" s="3"/>
      <c r="BC911" s="3"/>
      <c r="BD911" s="3"/>
      <c r="BE911" s="14"/>
      <c r="BF911" s="14"/>
      <c r="BG911" s="14"/>
    </row>
    <row r="912" spans="9:59" ht="12.75" customHeight="1">
      <c r="I912" s="3"/>
      <c r="Q912" s="3"/>
      <c r="Y912" s="3"/>
      <c r="AG912" s="3"/>
      <c r="AO912" s="3"/>
      <c r="AW912" s="3"/>
      <c r="AX912" s="24"/>
      <c r="AY912" s="3"/>
      <c r="AZ912" s="3"/>
      <c r="BA912" s="3"/>
      <c r="BB912" s="3"/>
      <c r="BC912" s="3"/>
      <c r="BD912" s="3"/>
      <c r="BE912" s="14"/>
      <c r="BF912" s="14"/>
      <c r="BG912" s="14"/>
    </row>
    <row r="913" spans="9:59" ht="12.75" customHeight="1">
      <c r="I913" s="3"/>
      <c r="Q913" s="3"/>
      <c r="Y913" s="3"/>
      <c r="AG913" s="3"/>
      <c r="AO913" s="3"/>
      <c r="AW913" s="3"/>
      <c r="AX913" s="24"/>
      <c r="AY913" s="3"/>
      <c r="AZ913" s="3"/>
      <c r="BA913" s="3"/>
      <c r="BB913" s="3"/>
      <c r="BC913" s="3"/>
      <c r="BD913" s="3"/>
      <c r="BE913" s="14"/>
      <c r="BF913" s="14"/>
      <c r="BG913" s="14"/>
    </row>
    <row r="914" spans="9:59" ht="12.75" customHeight="1">
      <c r="I914" s="3"/>
      <c r="Q914" s="3"/>
      <c r="Y914" s="3"/>
      <c r="AG914" s="3"/>
      <c r="AO914" s="3"/>
      <c r="AW914" s="3"/>
      <c r="AX914" s="24"/>
      <c r="AY914" s="3"/>
      <c r="AZ914" s="3"/>
      <c r="BA914" s="3"/>
      <c r="BB914" s="3"/>
      <c r="BC914" s="3"/>
      <c r="BD914" s="3"/>
      <c r="BE914" s="14"/>
      <c r="BF914" s="14"/>
      <c r="BG914" s="14"/>
    </row>
    <row r="915" spans="9:59" ht="12.75" customHeight="1">
      <c r="I915" s="3"/>
      <c r="Q915" s="3"/>
      <c r="Y915" s="3"/>
      <c r="AG915" s="3"/>
      <c r="AO915" s="3"/>
      <c r="AW915" s="3"/>
      <c r="AX915" s="24"/>
      <c r="AY915" s="3"/>
      <c r="AZ915" s="3"/>
      <c r="BA915" s="3"/>
      <c r="BB915" s="3"/>
      <c r="BC915" s="3"/>
      <c r="BD915" s="3"/>
      <c r="BE915" s="14"/>
      <c r="BF915" s="14"/>
      <c r="BG915" s="14"/>
    </row>
    <row r="916" spans="9:59" ht="12.75" customHeight="1">
      <c r="I916" s="3"/>
      <c r="Q916" s="3"/>
      <c r="Y916" s="3"/>
      <c r="AG916" s="3"/>
      <c r="AO916" s="3"/>
      <c r="AW916" s="3"/>
      <c r="AX916" s="24"/>
      <c r="AY916" s="3"/>
      <c r="AZ916" s="3"/>
      <c r="BA916" s="3"/>
      <c r="BB916" s="3"/>
      <c r="BC916" s="3"/>
      <c r="BD916" s="3"/>
      <c r="BE916" s="14"/>
      <c r="BF916" s="14"/>
      <c r="BG916" s="14"/>
    </row>
    <row r="917" spans="9:59" ht="12.75" customHeight="1">
      <c r="I917" s="3"/>
      <c r="Q917" s="3"/>
      <c r="Y917" s="3"/>
      <c r="AG917" s="3"/>
      <c r="AO917" s="3"/>
      <c r="AW917" s="3"/>
      <c r="AX917" s="24"/>
      <c r="AY917" s="3"/>
      <c r="AZ917" s="3"/>
      <c r="BA917" s="3"/>
      <c r="BB917" s="3"/>
      <c r="BC917" s="3"/>
      <c r="BD917" s="3"/>
      <c r="BE917" s="14"/>
      <c r="BF917" s="14"/>
      <c r="BG917" s="14"/>
    </row>
    <row r="918" spans="9:59" ht="12.75" customHeight="1">
      <c r="I918" s="3"/>
      <c r="Q918" s="3"/>
      <c r="Y918" s="3"/>
      <c r="AG918" s="3"/>
      <c r="AO918" s="3"/>
      <c r="AW918" s="3"/>
      <c r="AX918" s="24"/>
      <c r="AY918" s="3"/>
      <c r="AZ918" s="3"/>
      <c r="BA918" s="3"/>
      <c r="BB918" s="3"/>
      <c r="BC918" s="3"/>
      <c r="BD918" s="3"/>
      <c r="BE918" s="14"/>
      <c r="BF918" s="14"/>
      <c r="BG918" s="14"/>
    </row>
    <row r="919" spans="9:59" ht="12.75" customHeight="1">
      <c r="I919" s="3"/>
      <c r="Q919" s="3"/>
      <c r="Y919" s="3"/>
      <c r="AG919" s="3"/>
      <c r="AO919" s="3"/>
      <c r="AW919" s="3"/>
      <c r="AX919" s="24"/>
      <c r="AY919" s="3"/>
      <c r="AZ919" s="3"/>
      <c r="BA919" s="3"/>
      <c r="BB919" s="3"/>
      <c r="BC919" s="3"/>
      <c r="BD919" s="3"/>
      <c r="BE919" s="14"/>
      <c r="BF919" s="14"/>
      <c r="BG919" s="14"/>
    </row>
    <row r="920" spans="9:59" ht="12.75" customHeight="1">
      <c r="I920" s="3"/>
      <c r="Q920" s="3"/>
      <c r="Y920" s="3"/>
      <c r="AG920" s="3"/>
      <c r="AO920" s="3"/>
      <c r="AW920" s="3"/>
      <c r="AX920" s="24"/>
      <c r="AY920" s="3"/>
      <c r="AZ920" s="3"/>
      <c r="BA920" s="3"/>
      <c r="BB920" s="3"/>
      <c r="BC920" s="3"/>
      <c r="BD920" s="3"/>
      <c r="BE920" s="14"/>
      <c r="BF920" s="14"/>
      <c r="BG920" s="14"/>
    </row>
    <row r="921" spans="9:59" ht="12.75" customHeight="1">
      <c r="I921" s="3"/>
      <c r="Q921" s="3"/>
      <c r="Y921" s="3"/>
      <c r="AG921" s="3"/>
      <c r="AO921" s="3"/>
      <c r="AW921" s="3"/>
      <c r="AX921" s="24"/>
      <c r="AY921" s="3"/>
      <c r="AZ921" s="3"/>
      <c r="BA921" s="3"/>
      <c r="BB921" s="3"/>
      <c r="BC921" s="3"/>
      <c r="BD921" s="3"/>
      <c r="BE921" s="14"/>
      <c r="BF921" s="14"/>
      <c r="BG921" s="14"/>
    </row>
    <row r="922" spans="9:59" ht="12.75" customHeight="1">
      <c r="I922" s="3"/>
      <c r="Q922" s="3"/>
      <c r="Y922" s="3"/>
      <c r="AG922" s="3"/>
      <c r="AO922" s="3"/>
      <c r="AW922" s="3"/>
      <c r="AX922" s="24"/>
      <c r="AY922" s="3"/>
      <c r="AZ922" s="3"/>
      <c r="BA922" s="3"/>
      <c r="BB922" s="3"/>
      <c r="BC922" s="3"/>
      <c r="BD922" s="3"/>
      <c r="BE922" s="14"/>
      <c r="BF922" s="14"/>
      <c r="BG922" s="14"/>
    </row>
    <row r="923" spans="9:59" ht="12.75" customHeight="1">
      <c r="I923" s="3"/>
      <c r="Q923" s="3"/>
      <c r="Y923" s="3"/>
      <c r="AG923" s="3"/>
      <c r="AO923" s="3"/>
      <c r="AW923" s="3"/>
      <c r="AX923" s="24"/>
      <c r="AY923" s="3"/>
      <c r="AZ923" s="3"/>
      <c r="BA923" s="3"/>
      <c r="BB923" s="3"/>
      <c r="BC923" s="3"/>
      <c r="BD923" s="3"/>
      <c r="BE923" s="14"/>
      <c r="BF923" s="14"/>
      <c r="BG923" s="14"/>
    </row>
    <row r="924" spans="9:59" ht="12.75" customHeight="1">
      <c r="I924" s="3"/>
      <c r="Q924" s="3"/>
      <c r="Y924" s="3"/>
      <c r="AG924" s="3"/>
      <c r="AO924" s="3"/>
      <c r="AW924" s="3"/>
      <c r="AX924" s="24"/>
      <c r="AY924" s="3"/>
      <c r="AZ924" s="3"/>
      <c r="BA924" s="3"/>
      <c r="BB924" s="3"/>
      <c r="BC924" s="3"/>
      <c r="BD924" s="3"/>
      <c r="BE924" s="14"/>
      <c r="BF924" s="14"/>
      <c r="BG924" s="14"/>
    </row>
    <row r="925" spans="9:59" ht="12.75" customHeight="1">
      <c r="I925" s="3"/>
      <c r="Q925" s="3"/>
      <c r="Y925" s="3"/>
      <c r="AG925" s="3"/>
      <c r="AO925" s="3"/>
      <c r="AW925" s="3"/>
      <c r="AX925" s="24"/>
      <c r="AY925" s="3"/>
      <c r="AZ925" s="3"/>
      <c r="BA925" s="3"/>
      <c r="BB925" s="3"/>
      <c r="BC925" s="3"/>
      <c r="BD925" s="3"/>
      <c r="BE925" s="14"/>
      <c r="BF925" s="14"/>
      <c r="BG925" s="14"/>
    </row>
    <row r="926" spans="9:59" ht="12.75" customHeight="1">
      <c r="I926" s="3"/>
      <c r="Q926" s="3"/>
      <c r="Y926" s="3"/>
      <c r="AG926" s="3"/>
      <c r="AO926" s="3"/>
      <c r="AW926" s="3"/>
      <c r="AX926" s="24"/>
      <c r="AY926" s="3"/>
      <c r="AZ926" s="3"/>
      <c r="BA926" s="3"/>
      <c r="BB926" s="3"/>
      <c r="BC926" s="3"/>
      <c r="BD926" s="3"/>
      <c r="BE926" s="14"/>
      <c r="BF926" s="14"/>
      <c r="BG926" s="14"/>
    </row>
    <row r="927" spans="9:59" ht="12.75" customHeight="1">
      <c r="I927" s="3"/>
      <c r="Q927" s="3"/>
      <c r="Y927" s="3"/>
      <c r="AG927" s="3"/>
      <c r="AO927" s="3"/>
      <c r="AW927" s="3"/>
      <c r="AX927" s="24"/>
      <c r="AY927" s="3"/>
      <c r="AZ927" s="3"/>
      <c r="BA927" s="3"/>
      <c r="BB927" s="3"/>
      <c r="BC927" s="3"/>
      <c r="BD927" s="3"/>
      <c r="BE927" s="14"/>
      <c r="BF927" s="14"/>
      <c r="BG927" s="14"/>
    </row>
    <row r="928" spans="9:59" ht="12.75" customHeight="1">
      <c r="I928" s="3"/>
      <c r="Q928" s="3"/>
      <c r="Y928" s="3"/>
      <c r="AG928" s="3"/>
      <c r="AO928" s="3"/>
      <c r="AW928" s="3"/>
      <c r="AX928" s="24"/>
      <c r="AY928" s="3"/>
      <c r="AZ928" s="3"/>
      <c r="BA928" s="3"/>
      <c r="BB928" s="3"/>
      <c r="BC928" s="3"/>
      <c r="BD928" s="3"/>
      <c r="BE928" s="14"/>
      <c r="BF928" s="14"/>
      <c r="BG928" s="14"/>
    </row>
    <row r="929" spans="9:59" ht="12.75" customHeight="1">
      <c r="I929" s="3"/>
      <c r="Q929" s="3"/>
      <c r="Y929" s="3"/>
      <c r="AG929" s="3"/>
      <c r="AO929" s="3"/>
      <c r="AW929" s="3"/>
      <c r="AX929" s="24"/>
      <c r="AY929" s="3"/>
      <c r="AZ929" s="3"/>
      <c r="BA929" s="3"/>
      <c r="BB929" s="3"/>
      <c r="BC929" s="3"/>
      <c r="BD929" s="3"/>
      <c r="BE929" s="14"/>
      <c r="BF929" s="14"/>
      <c r="BG929" s="14"/>
    </row>
    <row r="930" spans="9:59" ht="12.75" customHeight="1">
      <c r="I930" s="3"/>
      <c r="Q930" s="3"/>
      <c r="Y930" s="3"/>
      <c r="AG930" s="3"/>
      <c r="AO930" s="3"/>
      <c r="AW930" s="3"/>
      <c r="AX930" s="24"/>
      <c r="AY930" s="3"/>
      <c r="AZ930" s="3"/>
      <c r="BA930" s="3"/>
      <c r="BB930" s="3"/>
      <c r="BC930" s="3"/>
      <c r="BD930" s="3"/>
      <c r="BE930" s="14"/>
      <c r="BF930" s="14"/>
      <c r="BG930" s="14"/>
    </row>
    <row r="931" spans="9:59" ht="12.75" customHeight="1">
      <c r="I931" s="3"/>
      <c r="Q931" s="3"/>
      <c r="Y931" s="3"/>
      <c r="AG931" s="3"/>
      <c r="AO931" s="3"/>
      <c r="AW931" s="3"/>
      <c r="AX931" s="24"/>
      <c r="AY931" s="3"/>
      <c r="AZ931" s="3"/>
      <c r="BA931" s="3"/>
      <c r="BB931" s="3"/>
      <c r="BC931" s="3"/>
      <c r="BD931" s="3"/>
      <c r="BE931" s="14"/>
      <c r="BF931" s="14"/>
      <c r="BG931" s="14"/>
    </row>
    <row r="932" spans="9:59" ht="12.75" customHeight="1">
      <c r="I932" s="3"/>
      <c r="Q932" s="3"/>
      <c r="Y932" s="3"/>
      <c r="AG932" s="3"/>
      <c r="AO932" s="3"/>
      <c r="AW932" s="3"/>
      <c r="AX932" s="24"/>
      <c r="AY932" s="3"/>
      <c r="AZ932" s="3"/>
      <c r="BA932" s="3"/>
      <c r="BB932" s="3"/>
      <c r="BC932" s="3"/>
      <c r="BD932" s="3"/>
      <c r="BE932" s="14"/>
      <c r="BF932" s="14"/>
      <c r="BG932" s="14"/>
    </row>
    <row r="933" spans="9:59" ht="12.75" customHeight="1">
      <c r="I933" s="3"/>
      <c r="Q933" s="3"/>
      <c r="Y933" s="3"/>
      <c r="AG933" s="3"/>
      <c r="AO933" s="3"/>
      <c r="AW933" s="3"/>
      <c r="AX933" s="24"/>
      <c r="AY933" s="3"/>
      <c r="AZ933" s="3"/>
      <c r="BA933" s="3"/>
      <c r="BB933" s="3"/>
      <c r="BC933" s="3"/>
      <c r="BD933" s="3"/>
      <c r="BE933" s="14"/>
      <c r="BF933" s="14"/>
      <c r="BG933" s="14"/>
    </row>
    <row r="934" spans="9:59" ht="12.75" customHeight="1">
      <c r="I934" s="3"/>
      <c r="Q934" s="3"/>
      <c r="Y934" s="3"/>
      <c r="AG934" s="3"/>
      <c r="AO934" s="3"/>
      <c r="AW934" s="3"/>
      <c r="AX934" s="24"/>
      <c r="AY934" s="3"/>
      <c r="AZ934" s="3"/>
      <c r="BA934" s="3"/>
      <c r="BB934" s="3"/>
      <c r="BC934" s="3"/>
      <c r="BD934" s="3"/>
      <c r="BE934" s="14"/>
      <c r="BF934" s="14"/>
      <c r="BG934" s="14"/>
    </row>
    <row r="935" spans="9:59" ht="12.75" customHeight="1">
      <c r="I935" s="3"/>
      <c r="Q935" s="3"/>
      <c r="Y935" s="3"/>
      <c r="AG935" s="3"/>
      <c r="AO935" s="3"/>
      <c r="AW935" s="3"/>
      <c r="AX935" s="24"/>
      <c r="AY935" s="3"/>
      <c r="AZ935" s="3"/>
      <c r="BA935" s="3"/>
      <c r="BB935" s="3"/>
      <c r="BC935" s="3"/>
      <c r="BD935" s="3"/>
      <c r="BE935" s="14"/>
      <c r="BF935" s="14"/>
      <c r="BG935" s="14"/>
    </row>
    <row r="936" spans="9:59" ht="12.75" customHeight="1">
      <c r="I936" s="3"/>
      <c r="Q936" s="3"/>
      <c r="Y936" s="3"/>
      <c r="AG936" s="3"/>
      <c r="AO936" s="3"/>
      <c r="AW936" s="3"/>
      <c r="AX936" s="24"/>
      <c r="AY936" s="3"/>
      <c r="AZ936" s="3"/>
      <c r="BA936" s="3"/>
      <c r="BB936" s="3"/>
      <c r="BC936" s="3"/>
      <c r="BD936" s="3"/>
      <c r="BE936" s="14"/>
      <c r="BF936" s="14"/>
      <c r="BG936" s="14"/>
    </row>
    <row r="937" spans="9:59" ht="12.75" customHeight="1">
      <c r="I937" s="3"/>
      <c r="Q937" s="3"/>
      <c r="Y937" s="3"/>
      <c r="AG937" s="3"/>
      <c r="AO937" s="3"/>
      <c r="AW937" s="3"/>
      <c r="AX937" s="24"/>
      <c r="AY937" s="3"/>
      <c r="AZ937" s="3"/>
      <c r="BA937" s="3"/>
      <c r="BB937" s="3"/>
      <c r="BC937" s="3"/>
      <c r="BD937" s="3"/>
      <c r="BE937" s="14"/>
      <c r="BF937" s="14"/>
      <c r="BG937" s="14"/>
    </row>
    <row r="938" spans="9:59" ht="12.75" customHeight="1">
      <c r="I938" s="3"/>
      <c r="Q938" s="3"/>
      <c r="Y938" s="3"/>
      <c r="AG938" s="3"/>
      <c r="AO938" s="3"/>
      <c r="AW938" s="3"/>
      <c r="AX938" s="24"/>
      <c r="AY938" s="3"/>
      <c r="AZ938" s="3"/>
      <c r="BA938" s="3"/>
      <c r="BB938" s="3"/>
      <c r="BC938" s="3"/>
      <c r="BD938" s="3"/>
      <c r="BE938" s="14"/>
      <c r="BF938" s="14"/>
      <c r="BG938" s="14"/>
    </row>
    <row r="939" spans="9:59" ht="12.75" customHeight="1">
      <c r="I939" s="3"/>
      <c r="Q939" s="3"/>
      <c r="Y939" s="3"/>
      <c r="AG939" s="3"/>
      <c r="AO939" s="3"/>
      <c r="AW939" s="3"/>
      <c r="AX939" s="24"/>
      <c r="AY939" s="3"/>
      <c r="AZ939" s="3"/>
      <c r="BA939" s="3"/>
      <c r="BB939" s="3"/>
      <c r="BC939" s="3"/>
      <c r="BD939" s="3"/>
      <c r="BE939" s="14"/>
      <c r="BF939" s="14"/>
      <c r="BG939" s="14"/>
    </row>
    <row r="940" spans="9:59" ht="12.75" customHeight="1">
      <c r="I940" s="3"/>
      <c r="Q940" s="3"/>
      <c r="Y940" s="3"/>
      <c r="AG940" s="3"/>
      <c r="AO940" s="3"/>
      <c r="AW940" s="3"/>
      <c r="AX940" s="24"/>
      <c r="AY940" s="3"/>
      <c r="AZ940" s="3"/>
      <c r="BA940" s="3"/>
      <c r="BB940" s="3"/>
      <c r="BC940" s="3"/>
      <c r="BD940" s="3"/>
      <c r="BE940" s="14"/>
      <c r="BF940" s="14"/>
      <c r="BG940" s="14"/>
    </row>
    <row r="941" spans="9:59" ht="12.75" customHeight="1">
      <c r="I941" s="3"/>
      <c r="Q941" s="3"/>
      <c r="Y941" s="3"/>
      <c r="AG941" s="3"/>
      <c r="AO941" s="3"/>
      <c r="AW941" s="3"/>
      <c r="AX941" s="24"/>
      <c r="AY941" s="3"/>
      <c r="AZ941" s="3"/>
      <c r="BA941" s="3"/>
      <c r="BB941" s="3"/>
      <c r="BC941" s="3"/>
      <c r="BD941" s="3"/>
      <c r="BE941" s="14"/>
      <c r="BF941" s="14"/>
      <c r="BG941" s="14"/>
    </row>
    <row r="942" spans="9:59" ht="12.75" customHeight="1">
      <c r="I942" s="3"/>
      <c r="Q942" s="3"/>
      <c r="Y942" s="3"/>
      <c r="AG942" s="3"/>
      <c r="AO942" s="3"/>
      <c r="AW942" s="3"/>
      <c r="AX942" s="24"/>
      <c r="AY942" s="3"/>
      <c r="AZ942" s="3"/>
      <c r="BA942" s="3"/>
      <c r="BB942" s="3"/>
      <c r="BC942" s="3"/>
      <c r="BD942" s="3"/>
      <c r="BE942" s="14"/>
      <c r="BF942" s="14"/>
      <c r="BG942" s="14"/>
    </row>
    <row r="943" spans="9:59" ht="12.75" customHeight="1">
      <c r="I943" s="3"/>
      <c r="Q943" s="3"/>
      <c r="Y943" s="3"/>
      <c r="AG943" s="3"/>
      <c r="AO943" s="3"/>
      <c r="AW943" s="3"/>
      <c r="AX943" s="24"/>
      <c r="AY943" s="3"/>
      <c r="AZ943" s="3"/>
      <c r="BA943" s="3"/>
      <c r="BB943" s="3"/>
      <c r="BC943" s="3"/>
      <c r="BD943" s="3"/>
      <c r="BE943" s="14"/>
      <c r="BF943" s="14"/>
      <c r="BG943" s="14"/>
    </row>
    <row r="944" spans="9:59" ht="12.75" customHeight="1">
      <c r="I944" s="3"/>
      <c r="Q944" s="3"/>
      <c r="Y944" s="3"/>
      <c r="AG944" s="3"/>
      <c r="AO944" s="3"/>
      <c r="AW944" s="3"/>
      <c r="AX944" s="24"/>
      <c r="AY944" s="3"/>
      <c r="AZ944" s="3"/>
      <c r="BA944" s="3"/>
      <c r="BB944" s="3"/>
      <c r="BC944" s="3"/>
      <c r="BD944" s="3"/>
      <c r="BE944" s="14"/>
      <c r="BF944" s="14"/>
      <c r="BG944" s="14"/>
    </row>
    <row r="945" spans="9:59" ht="12.75" customHeight="1">
      <c r="I945" s="3"/>
      <c r="Q945" s="3"/>
      <c r="Y945" s="3"/>
      <c r="AG945" s="3"/>
      <c r="AO945" s="3"/>
      <c r="AW945" s="3"/>
      <c r="AX945" s="24"/>
      <c r="AY945" s="3"/>
      <c r="AZ945" s="3"/>
      <c r="BA945" s="3"/>
      <c r="BB945" s="3"/>
      <c r="BC945" s="3"/>
      <c r="BD945" s="3"/>
      <c r="BE945" s="14"/>
      <c r="BF945" s="14"/>
      <c r="BG945" s="14"/>
    </row>
    <row r="946" spans="9:59" ht="12.75" customHeight="1">
      <c r="I946" s="3"/>
      <c r="Q946" s="3"/>
      <c r="Y946" s="3"/>
      <c r="AG946" s="3"/>
      <c r="AO946" s="3"/>
      <c r="AW946" s="3"/>
      <c r="AX946" s="24"/>
      <c r="AY946" s="3"/>
      <c r="AZ946" s="3"/>
      <c r="BA946" s="3"/>
      <c r="BB946" s="3"/>
      <c r="BC946" s="3"/>
      <c r="BD946" s="3"/>
      <c r="BE946" s="14"/>
      <c r="BF946" s="14"/>
      <c r="BG946" s="14"/>
    </row>
    <row r="947" spans="9:59" ht="12.75" customHeight="1">
      <c r="I947" s="3"/>
      <c r="Q947" s="3"/>
      <c r="Y947" s="3"/>
      <c r="AG947" s="3"/>
      <c r="AO947" s="3"/>
      <c r="AW947" s="3"/>
      <c r="AX947" s="24"/>
      <c r="AY947" s="3"/>
      <c r="AZ947" s="3"/>
      <c r="BA947" s="3"/>
      <c r="BB947" s="3"/>
      <c r="BC947" s="3"/>
      <c r="BD947" s="3"/>
      <c r="BE947" s="14"/>
      <c r="BF947" s="14"/>
      <c r="BG947" s="14"/>
    </row>
    <row r="948" spans="9:59" ht="12.75" customHeight="1">
      <c r="I948" s="3"/>
      <c r="Q948" s="3"/>
      <c r="Y948" s="3"/>
      <c r="AG948" s="3"/>
      <c r="AO948" s="3"/>
      <c r="AW948" s="3"/>
      <c r="AX948" s="24"/>
      <c r="AY948" s="3"/>
      <c r="AZ948" s="3"/>
      <c r="BA948" s="3"/>
      <c r="BB948" s="3"/>
      <c r="BC948" s="3"/>
      <c r="BD948" s="3"/>
      <c r="BE948" s="14"/>
      <c r="BF948" s="14"/>
      <c r="BG948" s="14"/>
    </row>
    <row r="949" spans="9:59" ht="12.75" customHeight="1">
      <c r="I949" s="3"/>
      <c r="Q949" s="3"/>
      <c r="Y949" s="3"/>
      <c r="AG949" s="3"/>
      <c r="AO949" s="3"/>
      <c r="AW949" s="3"/>
      <c r="AX949" s="24"/>
      <c r="AY949" s="3"/>
      <c r="AZ949" s="3"/>
      <c r="BA949" s="3"/>
      <c r="BB949" s="3"/>
      <c r="BC949" s="3"/>
      <c r="BD949" s="3"/>
      <c r="BE949" s="14"/>
      <c r="BF949" s="14"/>
      <c r="BG949" s="14"/>
    </row>
    <row r="950" spans="9:59" ht="12.75" customHeight="1">
      <c r="I950" s="3"/>
      <c r="Q950" s="3"/>
      <c r="Y950" s="3"/>
      <c r="AG950" s="3"/>
      <c r="AO950" s="3"/>
      <c r="AW950" s="3"/>
      <c r="AX950" s="24"/>
      <c r="AY950" s="3"/>
      <c r="AZ950" s="3"/>
      <c r="BA950" s="3"/>
      <c r="BB950" s="3"/>
      <c r="BC950" s="3"/>
      <c r="BD950" s="3"/>
      <c r="BE950" s="14"/>
      <c r="BF950" s="14"/>
      <c r="BG950" s="14"/>
    </row>
    <row r="951" spans="9:59" ht="12.75" customHeight="1">
      <c r="I951" s="3"/>
      <c r="Q951" s="3"/>
      <c r="Y951" s="3"/>
      <c r="AG951" s="3"/>
      <c r="AO951" s="3"/>
      <c r="AW951" s="3"/>
      <c r="AX951" s="24"/>
      <c r="AY951" s="3"/>
      <c r="AZ951" s="3"/>
      <c r="BA951" s="3"/>
      <c r="BB951" s="3"/>
      <c r="BC951" s="3"/>
      <c r="BD951" s="3"/>
      <c r="BE951" s="14"/>
      <c r="BF951" s="14"/>
      <c r="BG951" s="14"/>
    </row>
    <row r="952" spans="9:59" ht="12.75" customHeight="1">
      <c r="I952" s="3"/>
      <c r="Q952" s="3"/>
      <c r="Y952" s="3"/>
      <c r="AG952" s="3"/>
      <c r="AO952" s="3"/>
      <c r="AW952" s="3"/>
      <c r="AX952" s="24"/>
      <c r="AY952" s="3"/>
      <c r="AZ952" s="3"/>
      <c r="BA952" s="3"/>
      <c r="BB952" s="3"/>
      <c r="BC952" s="3"/>
      <c r="BD952" s="3"/>
      <c r="BE952" s="14"/>
      <c r="BF952" s="14"/>
      <c r="BG952" s="14"/>
    </row>
    <row r="953" spans="9:59" ht="12.75" customHeight="1">
      <c r="I953" s="3"/>
      <c r="Q953" s="3"/>
      <c r="Y953" s="3"/>
      <c r="AG953" s="3"/>
      <c r="AO953" s="3"/>
      <c r="AW953" s="3"/>
      <c r="AX953" s="24"/>
      <c r="AY953" s="3"/>
      <c r="AZ953" s="3"/>
      <c r="BA953" s="3"/>
      <c r="BB953" s="3"/>
      <c r="BC953" s="3"/>
      <c r="BD953" s="3"/>
      <c r="BE953" s="14"/>
      <c r="BF953" s="14"/>
      <c r="BG953" s="14"/>
    </row>
    <row r="954" spans="9:59" ht="12.75" customHeight="1">
      <c r="I954" s="3"/>
      <c r="Q954" s="3"/>
      <c r="Y954" s="3"/>
      <c r="AG954" s="3"/>
      <c r="AO954" s="3"/>
      <c r="AW954" s="3"/>
      <c r="AX954" s="24"/>
      <c r="AY954" s="3"/>
      <c r="AZ954" s="3"/>
      <c r="BA954" s="3"/>
      <c r="BB954" s="3"/>
      <c r="BC954" s="3"/>
      <c r="BD954" s="3"/>
      <c r="BE954" s="14"/>
      <c r="BF954" s="14"/>
      <c r="BG954" s="14"/>
    </row>
    <row r="955" spans="9:59" ht="12.75" customHeight="1">
      <c r="I955" s="3"/>
      <c r="Q955" s="3"/>
      <c r="Y955" s="3"/>
      <c r="AG955" s="3"/>
      <c r="AO955" s="3"/>
      <c r="AW955" s="3"/>
      <c r="AX955" s="24"/>
      <c r="AY955" s="3"/>
      <c r="AZ955" s="3"/>
      <c r="BA955" s="3"/>
      <c r="BB955" s="3"/>
      <c r="BC955" s="3"/>
      <c r="BD955" s="3"/>
      <c r="BE955" s="14"/>
      <c r="BF955" s="14"/>
      <c r="BG955" s="14"/>
    </row>
    <row r="956" spans="9:59" ht="12.75" customHeight="1">
      <c r="I956" s="3"/>
      <c r="Q956" s="3"/>
      <c r="Y956" s="3"/>
      <c r="AG956" s="3"/>
      <c r="AO956" s="3"/>
      <c r="AW956" s="3"/>
      <c r="AX956" s="24"/>
      <c r="AY956" s="3"/>
      <c r="AZ956" s="3"/>
      <c r="BA956" s="3"/>
      <c r="BB956" s="3"/>
      <c r="BC956" s="3"/>
      <c r="BD956" s="3"/>
      <c r="BE956" s="14"/>
      <c r="BF956" s="14"/>
      <c r="BG956" s="14"/>
    </row>
    <row r="957" spans="9:59" ht="12.75" customHeight="1">
      <c r="I957" s="3"/>
      <c r="Q957" s="3"/>
      <c r="Y957" s="3"/>
      <c r="AG957" s="3"/>
      <c r="AO957" s="3"/>
      <c r="AW957" s="3"/>
      <c r="AX957" s="24"/>
      <c r="AY957" s="3"/>
      <c r="AZ957" s="3"/>
      <c r="BA957" s="3"/>
      <c r="BB957" s="3"/>
      <c r="BC957" s="3"/>
      <c r="BD957" s="3"/>
      <c r="BE957" s="14"/>
      <c r="BF957" s="14"/>
      <c r="BG957" s="14"/>
    </row>
    <row r="958" spans="9:59" ht="12.75" customHeight="1">
      <c r="I958" s="3"/>
      <c r="Q958" s="3"/>
      <c r="Y958" s="3"/>
      <c r="AG958" s="3"/>
      <c r="AO958" s="3"/>
      <c r="AW958" s="3"/>
      <c r="AX958" s="24"/>
      <c r="AY958" s="3"/>
      <c r="AZ958" s="3"/>
      <c r="BA958" s="3"/>
      <c r="BB958" s="3"/>
      <c r="BC958" s="3"/>
      <c r="BD958" s="3"/>
      <c r="BE958" s="14"/>
      <c r="BF958" s="14"/>
      <c r="BG958" s="14"/>
    </row>
    <row r="959" spans="9:59" ht="12.75" customHeight="1">
      <c r="I959" s="3"/>
      <c r="Q959" s="3"/>
      <c r="Y959" s="3"/>
      <c r="AG959" s="3"/>
      <c r="AO959" s="3"/>
      <c r="AW959" s="3"/>
      <c r="AX959" s="24"/>
      <c r="AY959" s="3"/>
      <c r="AZ959" s="3"/>
      <c r="BA959" s="3"/>
      <c r="BB959" s="3"/>
      <c r="BC959" s="3"/>
      <c r="BD959" s="3"/>
      <c r="BE959" s="14"/>
      <c r="BF959" s="14"/>
      <c r="BG959" s="14"/>
    </row>
    <row r="960" spans="9:59" ht="12.75" customHeight="1">
      <c r="I960" s="3"/>
      <c r="Q960" s="3"/>
      <c r="Y960" s="3"/>
      <c r="AG960" s="3"/>
      <c r="AO960" s="3"/>
      <c r="AW960" s="3"/>
      <c r="AX960" s="24"/>
      <c r="AY960" s="3"/>
      <c r="AZ960" s="3"/>
      <c r="BA960" s="3"/>
      <c r="BB960" s="3"/>
      <c r="BC960" s="3"/>
      <c r="BD960" s="3"/>
      <c r="BE960" s="14"/>
      <c r="BF960" s="14"/>
      <c r="BG960" s="14"/>
    </row>
    <row r="961" spans="9:59" ht="12.75" customHeight="1">
      <c r="I961" s="3"/>
      <c r="Q961" s="3"/>
      <c r="Y961" s="3"/>
      <c r="AG961" s="3"/>
      <c r="AO961" s="3"/>
      <c r="AW961" s="3"/>
      <c r="AX961" s="24"/>
      <c r="AY961" s="3"/>
      <c r="AZ961" s="3"/>
      <c r="BA961" s="3"/>
      <c r="BB961" s="3"/>
      <c r="BC961" s="3"/>
      <c r="BD961" s="3"/>
      <c r="BE961" s="14"/>
      <c r="BF961" s="14"/>
      <c r="BG961" s="14"/>
    </row>
    <row r="962" spans="9:59" ht="12.75" customHeight="1">
      <c r="I962" s="3"/>
      <c r="Q962" s="3"/>
      <c r="Y962" s="3"/>
      <c r="AG962" s="3"/>
      <c r="AO962" s="3"/>
      <c r="AW962" s="3"/>
      <c r="AX962" s="24"/>
      <c r="AY962" s="3"/>
      <c r="AZ962" s="3"/>
      <c r="BA962" s="3"/>
      <c r="BB962" s="3"/>
      <c r="BC962" s="3"/>
      <c r="BD962" s="3"/>
      <c r="BE962" s="14"/>
      <c r="BF962" s="14"/>
      <c r="BG962" s="14"/>
    </row>
    <row r="963" spans="9:59" ht="12.75" customHeight="1">
      <c r="I963" s="3"/>
      <c r="Q963" s="3"/>
      <c r="Y963" s="3"/>
      <c r="AG963" s="3"/>
      <c r="AO963" s="3"/>
      <c r="AW963" s="3"/>
      <c r="AX963" s="24"/>
      <c r="AY963" s="3"/>
      <c r="AZ963" s="3"/>
      <c r="BA963" s="3"/>
      <c r="BB963" s="3"/>
      <c r="BC963" s="3"/>
      <c r="BD963" s="3"/>
      <c r="BE963" s="14"/>
      <c r="BF963" s="14"/>
      <c r="BG963" s="14"/>
    </row>
    <row r="964" spans="9:59" ht="12.75" customHeight="1">
      <c r="I964" s="3"/>
      <c r="Q964" s="3"/>
      <c r="Y964" s="3"/>
      <c r="AG964" s="3"/>
      <c r="AO964" s="3"/>
      <c r="AW964" s="3"/>
      <c r="AX964" s="24"/>
      <c r="AY964" s="3"/>
      <c r="AZ964" s="3"/>
      <c r="BA964" s="3"/>
      <c r="BB964" s="3"/>
      <c r="BC964" s="3"/>
      <c r="BD964" s="3"/>
      <c r="BE964" s="14"/>
      <c r="BF964" s="14"/>
      <c r="BG964" s="14"/>
    </row>
    <row r="965" spans="9:59" ht="12.75" customHeight="1">
      <c r="I965" s="3"/>
      <c r="Q965" s="3"/>
      <c r="Y965" s="3"/>
      <c r="AG965" s="3"/>
      <c r="AO965" s="3"/>
      <c r="AW965" s="3"/>
      <c r="AX965" s="24"/>
      <c r="AY965" s="3"/>
      <c r="AZ965" s="3"/>
      <c r="BA965" s="3"/>
      <c r="BB965" s="3"/>
      <c r="BC965" s="3"/>
      <c r="BD965" s="3"/>
      <c r="BE965" s="14"/>
      <c r="BF965" s="14"/>
      <c r="BG965" s="14"/>
    </row>
    <row r="966" spans="9:59" ht="12.75" customHeight="1">
      <c r="I966" s="3"/>
      <c r="Q966" s="3"/>
      <c r="Y966" s="3"/>
      <c r="AG966" s="3"/>
      <c r="AO966" s="3"/>
      <c r="AW966" s="3"/>
      <c r="AX966" s="24"/>
      <c r="AY966" s="3"/>
      <c r="AZ966" s="3"/>
      <c r="BA966" s="3"/>
      <c r="BB966" s="3"/>
      <c r="BC966" s="3"/>
      <c r="BD966" s="3"/>
      <c r="BE966" s="14"/>
      <c r="BF966" s="14"/>
      <c r="BG966" s="14"/>
    </row>
    <row r="967" spans="9:59" ht="12.75" customHeight="1">
      <c r="I967" s="3"/>
      <c r="Q967" s="3"/>
      <c r="Y967" s="3"/>
      <c r="AG967" s="3"/>
      <c r="AO967" s="3"/>
      <c r="AW967" s="3"/>
      <c r="AX967" s="24"/>
      <c r="AY967" s="3"/>
      <c r="AZ967" s="3"/>
      <c r="BA967" s="3"/>
      <c r="BB967" s="3"/>
      <c r="BC967" s="3"/>
      <c r="BD967" s="3"/>
      <c r="BE967" s="14"/>
      <c r="BF967" s="14"/>
      <c r="BG967" s="14"/>
    </row>
    <row r="968" spans="9:59" ht="12.75" customHeight="1">
      <c r="I968" s="3"/>
      <c r="Q968" s="3"/>
      <c r="Y968" s="3"/>
      <c r="AG968" s="3"/>
      <c r="AO968" s="3"/>
      <c r="AW968" s="3"/>
      <c r="AX968" s="24"/>
      <c r="AY968" s="3"/>
      <c r="AZ968" s="3"/>
      <c r="BA968" s="3"/>
      <c r="BB968" s="3"/>
      <c r="BC968" s="3"/>
      <c r="BD968" s="3"/>
      <c r="BE968" s="14"/>
      <c r="BF968" s="14"/>
      <c r="BG968" s="14"/>
    </row>
    <row r="969" spans="9:59" ht="12.75" customHeight="1">
      <c r="I969" s="3"/>
      <c r="Q969" s="3"/>
      <c r="Y969" s="3"/>
      <c r="AG969" s="3"/>
      <c r="AO969" s="3"/>
      <c r="AW969" s="3"/>
      <c r="AX969" s="24"/>
      <c r="AY969" s="3"/>
      <c r="AZ969" s="3"/>
      <c r="BA969" s="3"/>
      <c r="BB969" s="3"/>
      <c r="BC969" s="3"/>
      <c r="BD969" s="3"/>
      <c r="BE969" s="14"/>
      <c r="BF969" s="14"/>
      <c r="BG969" s="14"/>
    </row>
    <row r="970" spans="9:59" ht="12.75" customHeight="1">
      <c r="I970" s="3"/>
      <c r="Q970" s="3"/>
      <c r="Y970" s="3"/>
      <c r="AG970" s="3"/>
      <c r="AO970" s="3"/>
      <c r="AW970" s="3"/>
      <c r="AX970" s="24"/>
      <c r="AY970" s="3"/>
      <c r="AZ970" s="3"/>
      <c r="BA970" s="3"/>
      <c r="BB970" s="3"/>
      <c r="BC970" s="3"/>
      <c r="BD970" s="3"/>
      <c r="BE970" s="14"/>
      <c r="BF970" s="14"/>
      <c r="BG970" s="14"/>
    </row>
    <row r="971" spans="9:59" ht="12.75" customHeight="1">
      <c r="I971" s="3"/>
      <c r="Q971" s="3"/>
      <c r="Y971" s="3"/>
      <c r="AG971" s="3"/>
      <c r="AO971" s="3"/>
      <c r="AW971" s="3"/>
      <c r="AX971" s="24"/>
      <c r="AY971" s="3"/>
      <c r="AZ971" s="3"/>
      <c r="BA971" s="3"/>
      <c r="BB971" s="3"/>
      <c r="BC971" s="3"/>
      <c r="BD971" s="3"/>
      <c r="BE971" s="14"/>
      <c r="BF971" s="14"/>
      <c r="BG971" s="14"/>
    </row>
    <row r="972" spans="9:59" ht="12.75" customHeight="1">
      <c r="I972" s="3"/>
      <c r="Q972" s="3"/>
      <c r="Y972" s="3"/>
      <c r="AG972" s="3"/>
      <c r="AO972" s="3"/>
      <c r="AW972" s="3"/>
      <c r="AX972" s="24"/>
      <c r="AY972" s="3"/>
      <c r="AZ972" s="3"/>
      <c r="BA972" s="3"/>
      <c r="BB972" s="3"/>
      <c r="BC972" s="3"/>
      <c r="BD972" s="3"/>
      <c r="BE972" s="14"/>
      <c r="BF972" s="14"/>
      <c r="BG972" s="14"/>
    </row>
    <row r="973" spans="9:59" ht="12.75" customHeight="1">
      <c r="I973" s="3"/>
      <c r="Q973" s="3"/>
      <c r="Y973" s="3"/>
      <c r="AG973" s="3"/>
      <c r="AO973" s="3"/>
      <c r="AW973" s="3"/>
      <c r="AX973" s="24"/>
      <c r="AY973" s="3"/>
      <c r="AZ973" s="3"/>
      <c r="BA973" s="3"/>
      <c r="BB973" s="3"/>
      <c r="BC973" s="3"/>
      <c r="BD973" s="3"/>
      <c r="BE973" s="14"/>
      <c r="BF973" s="14"/>
      <c r="BG973" s="14"/>
    </row>
    <row r="974" spans="9:59" ht="12.75" customHeight="1">
      <c r="I974" s="3"/>
      <c r="Q974" s="3"/>
      <c r="Y974" s="3"/>
      <c r="AG974" s="3"/>
      <c r="AO974" s="3"/>
      <c r="AW974" s="3"/>
      <c r="AX974" s="24"/>
      <c r="AY974" s="3"/>
      <c r="AZ974" s="3"/>
      <c r="BA974" s="3"/>
      <c r="BB974" s="3"/>
      <c r="BC974" s="3"/>
      <c r="BD974" s="3"/>
      <c r="BE974" s="14"/>
      <c r="BF974" s="14"/>
      <c r="BG974" s="14"/>
    </row>
    <row r="975" spans="9:59" ht="12.75" customHeight="1">
      <c r="I975" s="3"/>
      <c r="Q975" s="3"/>
      <c r="Y975" s="3"/>
      <c r="AG975" s="3"/>
      <c r="AO975" s="3"/>
      <c r="AW975" s="3"/>
      <c r="AX975" s="24"/>
      <c r="AY975" s="3"/>
      <c r="AZ975" s="3"/>
      <c r="BA975" s="3"/>
      <c r="BB975" s="3"/>
      <c r="BC975" s="3"/>
      <c r="BD975" s="3"/>
      <c r="BE975" s="14"/>
      <c r="BF975" s="14"/>
      <c r="BG975" s="14"/>
    </row>
    <row r="976" spans="9:59" ht="12.75" customHeight="1">
      <c r="I976" s="3"/>
      <c r="Q976" s="3"/>
      <c r="Y976" s="3"/>
      <c r="AG976" s="3"/>
      <c r="AO976" s="3"/>
      <c r="AW976" s="3"/>
      <c r="AX976" s="24"/>
      <c r="AY976" s="3"/>
      <c r="AZ976" s="3"/>
      <c r="BA976" s="3"/>
      <c r="BB976" s="3"/>
      <c r="BC976" s="3"/>
      <c r="BD976" s="3"/>
      <c r="BE976" s="14"/>
      <c r="BF976" s="14"/>
      <c r="BG976" s="14"/>
    </row>
    <row r="977" spans="9:59" ht="12.75" customHeight="1">
      <c r="I977" s="3"/>
      <c r="Q977" s="3"/>
      <c r="Y977" s="3"/>
      <c r="AG977" s="3"/>
      <c r="AO977" s="3"/>
      <c r="AW977" s="3"/>
      <c r="AX977" s="24"/>
      <c r="AY977" s="3"/>
      <c r="AZ977" s="3"/>
      <c r="BA977" s="3"/>
      <c r="BB977" s="3"/>
      <c r="BC977" s="3"/>
      <c r="BD977" s="3"/>
      <c r="BE977" s="14"/>
      <c r="BF977" s="14"/>
      <c r="BG977" s="14"/>
    </row>
    <row r="978" spans="9:59" ht="12.75" customHeight="1">
      <c r="I978" s="3"/>
      <c r="Q978" s="3"/>
      <c r="Y978" s="3"/>
      <c r="AG978" s="3"/>
      <c r="AO978" s="3"/>
      <c r="AW978" s="3"/>
      <c r="AX978" s="24"/>
      <c r="AY978" s="3"/>
      <c r="AZ978" s="3"/>
      <c r="BA978" s="3"/>
      <c r="BB978" s="3"/>
      <c r="BC978" s="3"/>
      <c r="BD978" s="3"/>
      <c r="BE978" s="14"/>
      <c r="BF978" s="14"/>
      <c r="BG978" s="14"/>
    </row>
    <row r="979" spans="9:59" ht="12.75" customHeight="1">
      <c r="I979" s="3"/>
      <c r="Q979" s="3"/>
      <c r="Y979" s="3"/>
      <c r="AG979" s="3"/>
      <c r="AO979" s="3"/>
      <c r="AW979" s="3"/>
      <c r="AX979" s="24"/>
      <c r="AY979" s="3"/>
      <c r="AZ979" s="3"/>
      <c r="BA979" s="3"/>
      <c r="BB979" s="3"/>
      <c r="BC979" s="3"/>
      <c r="BD979" s="3"/>
      <c r="BE979" s="14"/>
      <c r="BF979" s="14"/>
      <c r="BG979" s="14"/>
    </row>
    <row r="980" spans="9:59" ht="12.75" customHeight="1">
      <c r="I980" s="3"/>
      <c r="Q980" s="3"/>
      <c r="Y980" s="3"/>
      <c r="AG980" s="3"/>
      <c r="AO980" s="3"/>
      <c r="AW980" s="3"/>
      <c r="AX980" s="24"/>
      <c r="AY980" s="3"/>
      <c r="AZ980" s="3"/>
      <c r="BA980" s="3"/>
      <c r="BB980" s="3"/>
      <c r="BC980" s="3"/>
      <c r="BD980" s="3"/>
      <c r="BE980" s="14"/>
      <c r="BF980" s="14"/>
      <c r="BG980" s="14"/>
    </row>
    <row r="981" spans="9:59" ht="12.75" customHeight="1">
      <c r="I981" s="3"/>
      <c r="Q981" s="3"/>
      <c r="Y981" s="3"/>
      <c r="AG981" s="3"/>
      <c r="AO981" s="3"/>
      <c r="AW981" s="3"/>
      <c r="AX981" s="24"/>
      <c r="AY981" s="3"/>
      <c r="AZ981" s="3"/>
      <c r="BA981" s="3"/>
      <c r="BB981" s="3"/>
      <c r="BC981" s="3"/>
      <c r="BD981" s="3"/>
      <c r="BE981" s="14"/>
      <c r="BF981" s="14"/>
      <c r="BG981" s="14"/>
    </row>
    <row r="982" spans="9:59" ht="12.75" customHeight="1">
      <c r="I982" s="3"/>
      <c r="Q982" s="3"/>
      <c r="Y982" s="3"/>
      <c r="AG982" s="3"/>
      <c r="AO982" s="3"/>
      <c r="AW982" s="3"/>
      <c r="AX982" s="24"/>
      <c r="AY982" s="3"/>
      <c r="AZ982" s="3"/>
      <c r="BA982" s="3"/>
      <c r="BB982" s="3"/>
      <c r="BC982" s="3"/>
      <c r="BD982" s="3"/>
      <c r="BE982" s="14"/>
      <c r="BF982" s="14"/>
      <c r="BG982" s="14"/>
    </row>
    <row r="983" spans="9:59" ht="12.75" customHeight="1">
      <c r="I983" s="3"/>
      <c r="Q983" s="3"/>
      <c r="Y983" s="3"/>
      <c r="AG983" s="3"/>
      <c r="AO983" s="3"/>
      <c r="AW983" s="3"/>
      <c r="AX983" s="24"/>
      <c r="AY983" s="3"/>
      <c r="AZ983" s="3"/>
      <c r="BA983" s="3"/>
      <c r="BB983" s="3"/>
      <c r="BC983" s="3"/>
      <c r="BD983" s="3"/>
      <c r="BE983" s="14"/>
      <c r="BF983" s="14"/>
      <c r="BG983" s="14"/>
    </row>
    <row r="984" spans="9:59" ht="12.75" customHeight="1">
      <c r="I984" s="3"/>
      <c r="Q984" s="3"/>
      <c r="Y984" s="3"/>
      <c r="AG984" s="3"/>
      <c r="AO984" s="3"/>
      <c r="AW984" s="3"/>
      <c r="AX984" s="24"/>
      <c r="AY984" s="3"/>
      <c r="AZ984" s="3"/>
      <c r="BA984" s="3"/>
      <c r="BB984" s="3"/>
      <c r="BC984" s="3"/>
      <c r="BD984" s="3"/>
      <c r="BE984" s="14"/>
      <c r="BF984" s="14"/>
      <c r="BG984" s="14"/>
    </row>
    <row r="985" spans="9:59" ht="12.75" customHeight="1">
      <c r="I985" s="3"/>
      <c r="Q985" s="3"/>
      <c r="Y985" s="3"/>
      <c r="AG985" s="3"/>
      <c r="AO985" s="3"/>
      <c r="AW985" s="3"/>
      <c r="AX985" s="24"/>
      <c r="AY985" s="3"/>
      <c r="AZ985" s="3"/>
      <c r="BA985" s="3"/>
      <c r="BB985" s="3"/>
      <c r="BC985" s="3"/>
      <c r="BD985" s="3"/>
      <c r="BE985" s="14"/>
      <c r="BF985" s="14"/>
      <c r="BG985" s="14"/>
    </row>
    <row r="986" spans="9:59" ht="12.75" customHeight="1">
      <c r="I986" s="3"/>
      <c r="Q986" s="3"/>
      <c r="Y986" s="3"/>
      <c r="AG986" s="3"/>
      <c r="AO986" s="3"/>
      <c r="AW986" s="3"/>
      <c r="AX986" s="24"/>
      <c r="AY986" s="3"/>
      <c r="AZ986" s="3"/>
      <c r="BA986" s="3"/>
      <c r="BB986" s="3"/>
      <c r="BC986" s="3"/>
      <c r="BD986" s="3"/>
      <c r="BE986" s="14"/>
      <c r="BF986" s="14"/>
      <c r="BG986" s="14"/>
    </row>
    <row r="987" spans="9:59" ht="12.75" customHeight="1">
      <c r="I987" s="3"/>
      <c r="Q987" s="3"/>
      <c r="Y987" s="3"/>
      <c r="AG987" s="3"/>
      <c r="AO987" s="3"/>
      <c r="AW987" s="3"/>
      <c r="AX987" s="24"/>
      <c r="AY987" s="3"/>
      <c r="AZ987" s="3"/>
      <c r="BA987" s="3"/>
      <c r="BB987" s="3"/>
      <c r="BC987" s="3"/>
      <c r="BD987" s="3"/>
      <c r="BE987" s="14"/>
      <c r="BF987" s="14"/>
      <c r="BG987" s="14"/>
    </row>
    <row r="988" spans="9:59" ht="12.75" customHeight="1">
      <c r="I988" s="3"/>
      <c r="Q988" s="3"/>
      <c r="Y988" s="3"/>
      <c r="AG988" s="3"/>
      <c r="AO988" s="3"/>
      <c r="AW988" s="3"/>
      <c r="AX988" s="24"/>
      <c r="AY988" s="3"/>
      <c r="AZ988" s="3"/>
      <c r="BA988" s="3"/>
      <c r="BB988" s="3"/>
      <c r="BC988" s="3"/>
      <c r="BD988" s="3"/>
      <c r="BE988" s="14"/>
      <c r="BF988" s="14"/>
      <c r="BG988" s="14"/>
    </row>
    <row r="989" spans="9:59" ht="12.75" customHeight="1">
      <c r="I989" s="3"/>
      <c r="Q989" s="3"/>
      <c r="Y989" s="3"/>
      <c r="AG989" s="3"/>
      <c r="AO989" s="3"/>
      <c r="AW989" s="3"/>
      <c r="AX989" s="24"/>
      <c r="AY989" s="3"/>
      <c r="AZ989" s="3"/>
      <c r="BA989" s="3"/>
      <c r="BB989" s="3"/>
      <c r="BC989" s="3"/>
      <c r="BD989" s="3"/>
      <c r="BE989" s="14"/>
      <c r="BF989" s="14"/>
      <c r="BG989" s="14"/>
    </row>
    <row r="990" spans="9:59" ht="12.75" customHeight="1">
      <c r="I990" s="3"/>
      <c r="Q990" s="3"/>
      <c r="Y990" s="3"/>
      <c r="AG990" s="3"/>
      <c r="AO990" s="3"/>
      <c r="AW990" s="3"/>
      <c r="AX990" s="24"/>
      <c r="AY990" s="3"/>
      <c r="AZ990" s="3"/>
      <c r="BA990" s="3"/>
      <c r="BB990" s="3"/>
      <c r="BC990" s="3"/>
      <c r="BD990" s="3"/>
      <c r="BE990" s="14"/>
      <c r="BF990" s="14"/>
      <c r="BG990" s="14"/>
    </row>
    <row r="991" spans="9:59" ht="12.75" customHeight="1">
      <c r="I991" s="3"/>
      <c r="Q991" s="3"/>
      <c r="Y991" s="3"/>
      <c r="AG991" s="3"/>
      <c r="AO991" s="3"/>
      <c r="AW991" s="3"/>
      <c r="AX991" s="24"/>
      <c r="AY991" s="3"/>
      <c r="AZ991" s="3"/>
      <c r="BA991" s="3"/>
      <c r="BB991" s="3"/>
      <c r="BC991" s="3"/>
      <c r="BD991" s="3"/>
      <c r="BE991" s="14"/>
      <c r="BF991" s="14"/>
      <c r="BG991" s="14"/>
    </row>
    <row r="992" spans="9:59" ht="12.75" customHeight="1">
      <c r="I992" s="3"/>
      <c r="Q992" s="3"/>
      <c r="Y992" s="3"/>
      <c r="AG992" s="3"/>
      <c r="AO992" s="3"/>
      <c r="AW992" s="3"/>
      <c r="AX992" s="24"/>
      <c r="AY992" s="3"/>
      <c r="AZ992" s="3"/>
      <c r="BA992" s="3"/>
      <c r="BB992" s="3"/>
      <c r="BC992" s="3"/>
      <c r="BD992" s="3"/>
      <c r="BE992" s="14"/>
      <c r="BF992" s="14"/>
      <c r="BG992" s="14"/>
    </row>
    <row r="993" spans="9:59" ht="12.75" customHeight="1">
      <c r="I993" s="3"/>
      <c r="Q993" s="3"/>
      <c r="Y993" s="3"/>
      <c r="AG993" s="3"/>
      <c r="AO993" s="3"/>
      <c r="AW993" s="3"/>
      <c r="AX993" s="24"/>
      <c r="AY993" s="3"/>
      <c r="AZ993" s="3"/>
      <c r="BA993" s="3"/>
      <c r="BB993" s="3"/>
      <c r="BC993" s="3"/>
      <c r="BD993" s="3"/>
      <c r="BE993" s="14"/>
      <c r="BF993" s="14"/>
      <c r="BG993" s="14"/>
    </row>
    <row r="994" spans="9:59" ht="12.75" customHeight="1">
      <c r="I994" s="3"/>
      <c r="Q994" s="3"/>
      <c r="Y994" s="3"/>
      <c r="AG994" s="3"/>
      <c r="AO994" s="3"/>
      <c r="AW994" s="3"/>
      <c r="AX994" s="24"/>
      <c r="AY994" s="3"/>
      <c r="AZ994" s="3"/>
      <c r="BA994" s="3"/>
      <c r="BB994" s="3"/>
      <c r="BC994" s="3"/>
      <c r="BD994" s="3"/>
      <c r="BE994" s="14"/>
      <c r="BF994" s="14"/>
      <c r="BG994" s="14"/>
    </row>
    <row r="995" spans="9:59" ht="12.75" customHeight="1">
      <c r="I995" s="3"/>
      <c r="Q995" s="3"/>
      <c r="Y995" s="3"/>
      <c r="AG995" s="3"/>
      <c r="AO995" s="3"/>
      <c r="AW995" s="3"/>
      <c r="AX995" s="24"/>
      <c r="AY995" s="3"/>
      <c r="AZ995" s="3"/>
      <c r="BA995" s="3"/>
      <c r="BB995" s="3"/>
      <c r="BC995" s="3"/>
      <c r="BD995" s="3"/>
      <c r="BE995" s="14"/>
      <c r="BF995" s="14"/>
      <c r="BG995" s="14"/>
    </row>
    <row r="996" spans="9:59" ht="12.75" customHeight="1">
      <c r="I996" s="3"/>
      <c r="Q996" s="3"/>
      <c r="Y996" s="3"/>
      <c r="AG996" s="3"/>
      <c r="AO996" s="3"/>
      <c r="AW996" s="3"/>
      <c r="AX996" s="24"/>
      <c r="AY996" s="3"/>
      <c r="AZ996" s="3"/>
      <c r="BA996" s="3"/>
      <c r="BB996" s="3"/>
      <c r="BC996" s="3"/>
      <c r="BD996" s="3"/>
      <c r="BE996" s="14"/>
      <c r="BF996" s="14"/>
      <c r="BG996" s="14"/>
    </row>
    <row r="997" spans="9:59" ht="12.75" customHeight="1">
      <c r="I997" s="3"/>
      <c r="Q997" s="3"/>
      <c r="Y997" s="3"/>
      <c r="AG997" s="3"/>
      <c r="AO997" s="3"/>
      <c r="AW997" s="3"/>
      <c r="AX997" s="24"/>
      <c r="AY997" s="3"/>
      <c r="AZ997" s="3"/>
      <c r="BA997" s="3"/>
      <c r="BB997" s="3"/>
      <c r="BC997" s="3"/>
      <c r="BD997" s="3"/>
      <c r="BE997" s="14"/>
      <c r="BF997" s="14"/>
      <c r="BG997" s="14"/>
    </row>
    <row r="998" spans="9:59" ht="12.75" customHeight="1">
      <c r="I998" s="3"/>
      <c r="Q998" s="3"/>
      <c r="Y998" s="3"/>
      <c r="AG998" s="3"/>
      <c r="AO998" s="3"/>
      <c r="AW998" s="3"/>
      <c r="AX998" s="24"/>
      <c r="AY998" s="3"/>
      <c r="AZ998" s="3"/>
      <c r="BA998" s="3"/>
      <c r="BB998" s="3"/>
      <c r="BC998" s="3"/>
      <c r="BD998" s="3"/>
      <c r="BE998" s="14"/>
      <c r="BF998" s="14"/>
      <c r="BG998" s="14"/>
    </row>
    <row r="999" spans="9:59" ht="12.75" customHeight="1">
      <c r="I999" s="3"/>
      <c r="Q999" s="3"/>
      <c r="Y999" s="3"/>
      <c r="AG999" s="3"/>
      <c r="AO999" s="3"/>
      <c r="AW999" s="3"/>
      <c r="AX999" s="24"/>
      <c r="AY999" s="3"/>
      <c r="AZ999" s="3"/>
      <c r="BA999" s="3"/>
      <c r="BB999" s="3"/>
      <c r="BC999" s="3"/>
      <c r="BD999" s="3"/>
      <c r="BE999" s="14"/>
      <c r="BF999" s="14"/>
      <c r="BG999" s="14"/>
    </row>
    <row r="1000" spans="9:59" ht="12.75" customHeight="1">
      <c r="I1000" s="3"/>
      <c r="Q1000" s="3"/>
      <c r="Y1000" s="3"/>
      <c r="AG1000" s="3"/>
      <c r="AO1000" s="3"/>
      <c r="AW1000" s="3"/>
      <c r="AX1000" s="24"/>
      <c r="AY1000" s="3"/>
      <c r="AZ1000" s="3"/>
      <c r="BA1000" s="3"/>
      <c r="BB1000" s="3"/>
      <c r="BC1000" s="3"/>
      <c r="BD1000" s="3"/>
      <c r="BE1000" s="14"/>
      <c r="BF1000" s="14"/>
      <c r="BG1000" s="14"/>
    </row>
    <row r="1001" spans="9:59" ht="12.75" customHeight="1">
      <c r="I1001" s="3"/>
      <c r="Q1001" s="3"/>
      <c r="Y1001" s="3"/>
      <c r="AG1001" s="3"/>
      <c r="AO1001" s="3"/>
      <c r="AW1001" s="3"/>
      <c r="AX1001" s="24"/>
      <c r="AY1001" s="3"/>
      <c r="AZ1001" s="3"/>
      <c r="BA1001" s="3"/>
      <c r="BB1001" s="3"/>
      <c r="BC1001" s="3"/>
      <c r="BD1001" s="3"/>
      <c r="BE1001" s="14"/>
      <c r="BF1001" s="14"/>
      <c r="BG1001" s="14"/>
    </row>
    <row r="1002" spans="9:59" ht="12.75" customHeight="1">
      <c r="I1002" s="3"/>
      <c r="Q1002" s="3"/>
      <c r="Y1002" s="3"/>
      <c r="AG1002" s="3"/>
      <c r="AO1002" s="3"/>
      <c r="AW1002" s="3"/>
      <c r="AX1002" s="24"/>
      <c r="AY1002" s="3"/>
      <c r="AZ1002" s="3"/>
      <c r="BA1002" s="3"/>
      <c r="BB1002" s="3"/>
      <c r="BC1002" s="3"/>
      <c r="BD1002" s="3"/>
      <c r="BE1002" s="14"/>
      <c r="BF1002" s="14"/>
      <c r="BG1002" s="14"/>
    </row>
    <row r="1003" spans="9:59" ht="12.75" customHeight="1">
      <c r="I1003" s="3"/>
      <c r="Q1003" s="3"/>
      <c r="Y1003" s="3"/>
      <c r="AG1003" s="3"/>
      <c r="AO1003" s="3"/>
      <c r="AW1003" s="3"/>
      <c r="AX1003" s="24"/>
      <c r="AY1003" s="3"/>
      <c r="AZ1003" s="3"/>
      <c r="BA1003" s="3"/>
      <c r="BB1003" s="3"/>
      <c r="BC1003" s="3"/>
      <c r="BD1003" s="3"/>
      <c r="BE1003" s="14"/>
      <c r="BF1003" s="14"/>
      <c r="BG1003" s="14"/>
    </row>
    <row r="1004" spans="9:59" ht="12.75" customHeight="1">
      <c r="I1004" s="3"/>
      <c r="Q1004" s="3"/>
      <c r="Y1004" s="3"/>
      <c r="AG1004" s="3"/>
      <c r="AO1004" s="3"/>
      <c r="AW1004" s="3"/>
      <c r="AX1004" s="24"/>
      <c r="AY1004" s="3"/>
      <c r="AZ1004" s="3"/>
      <c r="BA1004" s="3"/>
      <c r="BB1004" s="3"/>
      <c r="BC1004" s="3"/>
      <c r="BD1004" s="3"/>
      <c r="BE1004" s="14"/>
      <c r="BF1004" s="14"/>
      <c r="BG1004" s="14"/>
    </row>
    <row r="1005" spans="9:59" ht="12.75" customHeight="1">
      <c r="I1005" s="3"/>
      <c r="Q1005" s="3"/>
      <c r="Y1005" s="3"/>
      <c r="AG1005" s="3"/>
      <c r="AO1005" s="3"/>
      <c r="AW1005" s="3"/>
      <c r="AX1005" s="24"/>
      <c r="AY1005" s="3"/>
      <c r="AZ1005" s="3"/>
      <c r="BA1005" s="3"/>
      <c r="BB1005" s="3"/>
      <c r="BC1005" s="3"/>
      <c r="BD1005" s="3"/>
      <c r="BE1005" s="14"/>
      <c r="BF1005" s="14"/>
      <c r="BG1005" s="14"/>
    </row>
  </sheetData>
  <mergeCells count="40">
    <mergeCell ref="AH4:AN4"/>
    <mergeCell ref="AP4:AV4"/>
    <mergeCell ref="A1:AW1"/>
    <mergeCell ref="A2:AW2"/>
    <mergeCell ref="A3:AW3"/>
    <mergeCell ref="B4:H4"/>
    <mergeCell ref="J4:P4"/>
    <mergeCell ref="R4:X4"/>
    <mergeCell ref="Z4:AF4"/>
    <mergeCell ref="B13:H13"/>
    <mergeCell ref="J13:P13"/>
    <mergeCell ref="R13:X13"/>
    <mergeCell ref="Z13:AF13"/>
    <mergeCell ref="AH13:AN13"/>
    <mergeCell ref="AP13:AV13"/>
    <mergeCell ref="C25:W26"/>
    <mergeCell ref="C30:W31"/>
    <mergeCell ref="AM30:AN30"/>
    <mergeCell ref="AM31:AN31"/>
    <mergeCell ref="AM24:AW24"/>
    <mergeCell ref="AM25:AW25"/>
    <mergeCell ref="AM26:AW26"/>
    <mergeCell ref="AM27:AW27"/>
    <mergeCell ref="AM32:AN32"/>
    <mergeCell ref="AB35:AJ35"/>
    <mergeCell ref="AM39:AN39"/>
    <mergeCell ref="C36:T36"/>
    <mergeCell ref="AM36:AN36"/>
    <mergeCell ref="C38:K38"/>
    <mergeCell ref="AM33:AW35"/>
    <mergeCell ref="AO36:AX36"/>
    <mergeCell ref="C35:S35"/>
    <mergeCell ref="AM40:AN40"/>
    <mergeCell ref="AB45:AV46"/>
    <mergeCell ref="A50:AV51"/>
    <mergeCell ref="C39:W41"/>
    <mergeCell ref="AM41:AN41"/>
    <mergeCell ref="AO41:AX41"/>
    <mergeCell ref="C43:S43"/>
    <mergeCell ref="C44:K44"/>
  </mergeCells>
  <printOptions horizontalCentered="1"/>
  <pageMargins left="0" right="0" top="0" bottom="0" header="0" footer="0"/>
  <pageSetup scale="8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Opción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Gonzalez, Laura</dc:creator>
  <cp:lastModifiedBy>Windows User</cp:lastModifiedBy>
  <cp:lastPrinted>2021-04-09T18:09:45Z</cp:lastPrinted>
  <dcterms:created xsi:type="dcterms:W3CDTF">2021-04-09T18:01:31Z</dcterms:created>
  <dcterms:modified xsi:type="dcterms:W3CDTF">2021-04-09T18:10:27Z</dcterms:modified>
</cp:coreProperties>
</file>